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4400" windowHeight="11955" tabRatio="789"/>
  </bookViews>
  <sheets>
    <sheet name="0503130" sheetId="9" r:id="rId1"/>
    <sheet name="0503130сп" sheetId="10" r:id="rId2"/>
  </sheets>
  <definedNames>
    <definedName name="GBK">#REF!</definedName>
    <definedName name="INN">#REF!</definedName>
    <definedName name="OKATO">#REF!</definedName>
    <definedName name="OKVED">#REF!</definedName>
    <definedName name="OtDate">#REF!</definedName>
    <definedName name="OtDateTxt">#REF!</definedName>
    <definedName name="OtOkpo">#REF!</definedName>
    <definedName name="OtOrg">#REF!</definedName>
  </definedNames>
  <calcPr calcId="124519"/>
</workbook>
</file>

<file path=xl/calcChain.xml><?xml version="1.0" encoding="utf-8"?>
<calcChain xmlns="http://schemas.openxmlformats.org/spreadsheetml/2006/main">
  <c r="E39" i="9"/>
  <c r="E39" i="10"/>
  <c r="E32"/>
  <c r="E24"/>
  <c r="D24"/>
  <c r="E17"/>
  <c r="D17"/>
  <c r="E101" i="9"/>
  <c r="G99"/>
  <c r="G102" s="1"/>
  <c r="F99"/>
  <c r="C99"/>
  <c r="E99" s="1"/>
  <c r="H98"/>
  <c r="H97"/>
  <c r="E97"/>
  <c r="H96"/>
  <c r="E96"/>
  <c r="H94"/>
  <c r="E94"/>
  <c r="H93"/>
  <c r="E93"/>
  <c r="H92"/>
  <c r="E92"/>
  <c r="H91"/>
  <c r="E91"/>
  <c r="H90"/>
  <c r="E90"/>
  <c r="H88"/>
  <c r="G88"/>
  <c r="F88"/>
  <c r="D88"/>
  <c r="E88" s="1"/>
  <c r="C88"/>
  <c r="H86"/>
  <c r="E86"/>
  <c r="H83"/>
  <c r="E83"/>
  <c r="H81"/>
  <c r="E81"/>
  <c r="H72"/>
  <c r="E72"/>
  <c r="H71"/>
  <c r="E71"/>
  <c r="H69"/>
  <c r="E69"/>
  <c r="H68"/>
  <c r="E68"/>
  <c r="H66"/>
  <c r="E66"/>
  <c r="H65"/>
  <c r="E65"/>
  <c r="H63"/>
  <c r="E63"/>
  <c r="H62"/>
  <c r="E62"/>
  <c r="H60"/>
  <c r="E60"/>
  <c r="H56"/>
  <c r="E56"/>
  <c r="H55"/>
  <c r="E55"/>
  <c r="H54"/>
  <c r="E54"/>
  <c r="H53"/>
  <c r="E53"/>
  <c r="H52"/>
  <c r="E52"/>
  <c r="H51"/>
  <c r="E51"/>
  <c r="G49"/>
  <c r="G73" s="1"/>
  <c r="F49"/>
  <c r="F73" s="1"/>
  <c r="D49"/>
  <c r="D73" s="1"/>
  <c r="C49"/>
  <c r="E49" s="1"/>
  <c r="H41"/>
  <c r="E41"/>
  <c r="H40"/>
  <c r="E40"/>
  <c r="H38"/>
  <c r="E38"/>
  <c r="H37"/>
  <c r="E37"/>
  <c r="H34"/>
  <c r="E34"/>
  <c r="H32"/>
  <c r="E32"/>
  <c r="H31"/>
  <c r="E31"/>
  <c r="H29"/>
  <c r="H27"/>
  <c r="G27"/>
  <c r="F27"/>
  <c r="E27"/>
  <c r="D27"/>
  <c r="C27"/>
  <c r="H26"/>
  <c r="E26"/>
  <c r="H24"/>
  <c r="E24"/>
  <c r="H23"/>
  <c r="E23"/>
  <c r="G22"/>
  <c r="G42" s="1"/>
  <c r="D22"/>
  <c r="D42" s="1"/>
  <c r="H22" l="1"/>
  <c r="G74"/>
  <c r="F74"/>
  <c r="H73"/>
  <c r="H49"/>
  <c r="D99"/>
  <c r="D102" s="1"/>
  <c r="H99"/>
  <c r="C73"/>
  <c r="E73" l="1"/>
  <c r="H74"/>
</calcChain>
</file>

<file path=xl/sharedStrings.xml><?xml version="1.0" encoding="utf-8"?>
<sst xmlns="http://schemas.openxmlformats.org/spreadsheetml/2006/main" count="394" uniqueCount="304">
  <si>
    <t>КОДЫ</t>
  </si>
  <si>
    <t xml:space="preserve">Форма по ОКУД  </t>
  </si>
  <si>
    <t xml:space="preserve">Дата  </t>
  </si>
  <si>
    <t xml:space="preserve">по ОКПО  </t>
  </si>
  <si>
    <t xml:space="preserve">ИНН  </t>
  </si>
  <si>
    <t xml:space="preserve">по ОКТМО  </t>
  </si>
  <si>
    <t>Единица измерения: руб</t>
  </si>
  <si>
    <t xml:space="preserve">по ОКЕИ  </t>
  </si>
  <si>
    <t>Код строки</t>
  </si>
  <si>
    <t>5</t>
  </si>
  <si>
    <t>010</t>
  </si>
  <si>
    <t>100</t>
  </si>
  <si>
    <t>020</t>
  </si>
  <si>
    <t>110</t>
  </si>
  <si>
    <t>030</t>
  </si>
  <si>
    <t>120</t>
  </si>
  <si>
    <t>040</t>
  </si>
  <si>
    <t>130</t>
  </si>
  <si>
    <t>050</t>
  </si>
  <si>
    <t>140</t>
  </si>
  <si>
    <t>060</t>
  </si>
  <si>
    <t>150</t>
  </si>
  <si>
    <t>в том числе:</t>
  </si>
  <si>
    <t>080</t>
  </si>
  <si>
    <t>160</t>
  </si>
  <si>
    <t>090</t>
  </si>
  <si>
    <t>170</t>
  </si>
  <si>
    <t>из них:</t>
  </si>
  <si>
    <t>171</t>
  </si>
  <si>
    <t>172</t>
  </si>
  <si>
    <t>173</t>
  </si>
  <si>
    <t>180</t>
  </si>
  <si>
    <t>104</t>
  </si>
  <si>
    <t>200</t>
  </si>
  <si>
    <t>210</t>
  </si>
  <si>
    <t>220</t>
  </si>
  <si>
    <t>190</t>
  </si>
  <si>
    <t>230</t>
  </si>
  <si>
    <t>240</t>
  </si>
  <si>
    <t>241</t>
  </si>
  <si>
    <t>250</t>
  </si>
  <si>
    <t>251</t>
  </si>
  <si>
    <t>260</t>
  </si>
  <si>
    <t>261</t>
  </si>
  <si>
    <t>270</t>
  </si>
  <si>
    <t>271</t>
  </si>
  <si>
    <t>290</t>
  </si>
  <si>
    <t>300</t>
  </si>
  <si>
    <t>310</t>
  </si>
  <si>
    <t>320</t>
  </si>
  <si>
    <t>350</t>
  </si>
  <si>
    <t>340</t>
  </si>
  <si>
    <t>x</t>
  </si>
  <si>
    <t>400</t>
  </si>
  <si>
    <t>410</t>
  </si>
  <si>
    <t>420</t>
  </si>
  <si>
    <t>510</t>
  </si>
  <si>
    <t>430</t>
  </si>
  <si>
    <t>431</t>
  </si>
  <si>
    <t>520</t>
  </si>
  <si>
    <t>432</t>
  </si>
  <si>
    <t>470</t>
  </si>
  <si>
    <t>471</t>
  </si>
  <si>
    <t>550</t>
  </si>
  <si>
    <t>Главный распорядитель, распорядитель, получатель бюджетных средств,</t>
  </si>
  <si>
    <t>главный администратор, администратор доходов бюджета,</t>
  </si>
  <si>
    <t xml:space="preserve">Глава по БК  </t>
  </si>
  <si>
    <t>3</t>
  </si>
  <si>
    <t>4</t>
  </si>
  <si>
    <t>070</t>
  </si>
  <si>
    <t>700</t>
  </si>
  <si>
    <t>181</t>
  </si>
  <si>
    <t>182</t>
  </si>
  <si>
    <t>280</t>
  </si>
  <si>
    <t>282</t>
  </si>
  <si>
    <t>на</t>
  </si>
  <si>
    <t>Наименование бюджета</t>
  </si>
  <si>
    <t>Местный бюджет</t>
  </si>
  <si>
    <t>итого</t>
  </si>
  <si>
    <t>10</t>
  </si>
  <si>
    <t>11</t>
  </si>
  <si>
    <t xml:space="preserve"> ГЛАВНОГО РАСПОРЯДИТЕЛЯ, РАСПОРЯДИТЕЛЯ, ПОЛУЧАТЕЛЯ БЮДЖЕТНЫХ СРЕДСТВ,</t>
  </si>
  <si>
    <t xml:space="preserve"> ГЛАВНОГО АДМИНИСТРАТОРА, АДМИНИСТРАТОРА ИСТОЧНИКОВ ФИНАНСИРОВАНИЯ ДЕФИЦИТА БЮДЖЕТА, </t>
  </si>
  <si>
    <t>ГЛАВНОГО АДМИНИСТРАТОРА, АДМИНИСТРАТОРА ДОХОДОВ БЮДЖЕТА</t>
  </si>
  <si>
    <t xml:space="preserve">ОКВЭД </t>
  </si>
  <si>
    <t>главный администратор, администратор источников</t>
  </si>
  <si>
    <t xml:space="preserve">383 </t>
  </si>
  <si>
    <t>А К Т И В</t>
  </si>
  <si>
    <t xml:space="preserve">      На начало года</t>
  </si>
  <si>
    <t>На конец отчетного периода</t>
  </si>
  <si>
    <t>бюджетная деятельность</t>
  </si>
  <si>
    <t>средства во  временном распоряжении</t>
  </si>
  <si>
    <t>2</t>
  </si>
  <si>
    <t>I. Нефинансовые активы</t>
  </si>
  <si>
    <t xml:space="preserve">          </t>
  </si>
  <si>
    <t>Основные средства (балансовая стоимость, 010100000)*</t>
  </si>
  <si>
    <t>010100000</t>
  </si>
  <si>
    <t>Уменьшение стоимости основных средств**, всего*</t>
  </si>
  <si>
    <t>амортизация основных средств*</t>
  </si>
  <si>
    <t>021</t>
  </si>
  <si>
    <t>010410000</t>
  </si>
  <si>
    <t xml:space="preserve">Основные средства (остаточная стоимость, стр. 010–стр. 020)                                                                                      </t>
  </si>
  <si>
    <t xml:space="preserve">Нематериальные активы (балансовая стоимость, 010200000)*                                                                             </t>
  </si>
  <si>
    <t>010200000</t>
  </si>
  <si>
    <t>Уменьшение стоимости нематериальных активов**, всего*</t>
  </si>
  <si>
    <t>010400000</t>
  </si>
  <si>
    <t>амортизация нематериальных активов*</t>
  </si>
  <si>
    <t>051</t>
  </si>
  <si>
    <t>010439000</t>
  </si>
  <si>
    <t xml:space="preserve">Нематериальные активы** 
(остаточная стоимость, стр. 040 - стр. 050)                                                                        </t>
  </si>
  <si>
    <t xml:space="preserve">Непроизведенные активы (010300000)**
 (остаточная стоимость)                                </t>
  </si>
  <si>
    <t>010300000</t>
  </si>
  <si>
    <t>Материальные запасы (010500000), всего</t>
  </si>
  <si>
    <t>010500000</t>
  </si>
  <si>
    <t>внеоборотные</t>
  </si>
  <si>
    <t>081</t>
  </si>
  <si>
    <t>Права пользования активами (011100000)** 
(остаточная стоимость), всего</t>
  </si>
  <si>
    <t>010700000</t>
  </si>
  <si>
    <t>долгосрочные</t>
  </si>
  <si>
    <t>101</t>
  </si>
  <si>
    <t>010710000</t>
  </si>
  <si>
    <t xml:space="preserve">Вложения в нефинансовые активы (010600000), всего                                                                          </t>
  </si>
  <si>
    <t>010450000</t>
  </si>
  <si>
    <t>121</t>
  </si>
  <si>
    <t>Нефинансовые активы в пути (010700000)</t>
  </si>
  <si>
    <t xml:space="preserve">Нефинансовые активы имущества казны (010800000)** 
(остаточная стоимость) </t>
  </si>
  <si>
    <t>010900000</t>
  </si>
  <si>
    <t>Затраты на изготовление готовой продукции,
выполнение работ, услуг (010900000)</t>
  </si>
  <si>
    <t>Расходы будущих периодов (040150000)</t>
  </si>
  <si>
    <r>
      <rPr>
        <sz val="10"/>
        <rFont val="Arial Cyr"/>
      </rPr>
      <t xml:space="preserve">Итого по разделу I 
</t>
    </r>
    <r>
      <rPr>
        <sz val="8"/>
        <rFont val="Arial Cyr"/>
        <charset val="204"/>
      </rPr>
      <t>(стр. 030+стр. 060+стр. 070+стр. 080+стр. 100+стр. 120+стр. 130+стр. 140+стр. 150+стр. 160)</t>
    </r>
  </si>
  <si>
    <t>020100000</t>
  </si>
  <si>
    <t xml:space="preserve">Форма 0503130 с.2 </t>
  </si>
  <si>
    <t>II. Финансовые активы</t>
  </si>
  <si>
    <t>Денежные средства учреждения (020100000), всего</t>
  </si>
  <si>
    <t>на лицевых счетах учреждения в органе казначейства  (020110000)</t>
  </si>
  <si>
    <t>201</t>
  </si>
  <si>
    <t>020400000</t>
  </si>
  <si>
    <t>в кредитной организации (020120000), всего</t>
  </si>
  <si>
    <t>203</t>
  </si>
  <si>
    <t>020420000</t>
  </si>
  <si>
    <t xml:space="preserve">  из них: 
на депозитах  (020122000), всего             </t>
  </si>
  <si>
    <t>204</t>
  </si>
  <si>
    <t>020430000</t>
  </si>
  <si>
    <t>из них: 
 долгосрочные</t>
  </si>
  <si>
    <t>205</t>
  </si>
  <si>
    <t>020450000</t>
  </si>
  <si>
    <t xml:space="preserve">в иностранной валюте (020127000)        </t>
  </si>
  <si>
    <t>206</t>
  </si>
  <si>
    <t>020500000</t>
  </si>
  <si>
    <t xml:space="preserve">в кассе учреждения  (020130000)  </t>
  </si>
  <si>
    <t>207</t>
  </si>
  <si>
    <t>020600000</t>
  </si>
  <si>
    <t>Финансовые вложения (020400000), всего</t>
  </si>
  <si>
    <t>020710000</t>
  </si>
  <si>
    <t>020720000</t>
  </si>
  <si>
    <t>Дебиторская задолженность по доходам (020500000,
020900000), всего</t>
  </si>
  <si>
    <t>020730000</t>
  </si>
  <si>
    <t>Дебиторская задолженность по выплатам (020600000,
020800000, 030300000), всего</t>
  </si>
  <si>
    <t>020800000</t>
  </si>
  <si>
    <t>долгосрочная</t>
  </si>
  <si>
    <t>Расчеты по кредитам, займам (ссудам) (020700000), всего</t>
  </si>
  <si>
    <t>020900000</t>
  </si>
  <si>
    <t>Прочие расчеты с дебиторами (021000000), всего</t>
  </si>
  <si>
    <t>021000000</t>
  </si>
  <si>
    <t xml:space="preserve">расчеты по налоговым вычетам по НДС (021010000) </t>
  </si>
  <si>
    <t>Вложения в финансовые активы (021500000)</t>
  </si>
  <si>
    <t>021001000</t>
  </si>
  <si>
    <r>
      <rPr>
        <b/>
        <sz val="8"/>
        <rFont val="Arial Cyr"/>
        <charset val="204"/>
      </rPr>
      <t xml:space="preserve">Итого по разделу II </t>
    </r>
    <r>
      <rPr>
        <sz val="8"/>
        <rFont val="Arial Cyr"/>
        <charset val="204"/>
      </rPr>
      <t>(стр. 200+стр. 240+стр. 250+стр. 260+ стр. 270+стр. 280+ стр.290)</t>
    </r>
  </si>
  <si>
    <t>БАЛАНС (стр. 190+стр. 340)</t>
  </si>
  <si>
    <t>021500000</t>
  </si>
  <si>
    <t xml:space="preserve">Форма 0503130 с.3 </t>
  </si>
  <si>
    <t>П А С С И В</t>
  </si>
  <si>
    <t>III. Обязательства</t>
  </si>
  <si>
    <t>Расчеты с кредиторами по долговым обязательствам
 (030100000), всего</t>
  </si>
  <si>
    <t>030100000</t>
  </si>
  <si>
    <t>401</t>
  </si>
  <si>
    <t>030110000</t>
  </si>
  <si>
    <t>Кредиторская задолженность по выплатам (030200000, 020800000, 030402000, 030403000), всего</t>
  </si>
  <si>
    <t>030120000</t>
  </si>
  <si>
    <t>411</t>
  </si>
  <si>
    <t>030130000</t>
  </si>
  <si>
    <t>Расчеты по платежам в бюджеты (030300000)</t>
  </si>
  <si>
    <t>030140000</t>
  </si>
  <si>
    <t>Иные расчеты, всего</t>
  </si>
  <si>
    <t>030200000</t>
  </si>
  <si>
    <t>расчеты по средствам, полученным во временное
распоряжение (030401000)</t>
  </si>
  <si>
    <t>X</t>
  </si>
  <si>
    <t>030300000</t>
  </si>
  <si>
    <t>внутриведомственные расчеты (030404000)</t>
  </si>
  <si>
    <t>030301000</t>
  </si>
  <si>
    <t>расчеты с прочими кредиторами (030406000)</t>
  </si>
  <si>
    <t>433</t>
  </si>
  <si>
    <t xml:space="preserve"> расчеты по налоговым вычетам по НДС (021010000)</t>
  </si>
  <si>
    <t>434</t>
  </si>
  <si>
    <t>Кредиторская задолженность по доходам 
(020500000, 020900000), всего</t>
  </si>
  <si>
    <t>030302000</t>
  </si>
  <si>
    <t>030303000</t>
  </si>
  <si>
    <t>Доходы будущих периодов (040140000</t>
  </si>
  <si>
    <t>030304000</t>
  </si>
  <si>
    <t>Резервы предстоящих расходов (040160000)</t>
  </si>
  <si>
    <t>030400000</t>
  </si>
  <si>
    <t>Итого по разделу III
(стр. 400+стр. 410+стр. 420+стр. 430+ стр. 470+ стр. 510 + стр. 520)</t>
  </si>
  <si>
    <t>IV. Финансовый результат</t>
  </si>
  <si>
    <t>Финансовый результат экономического субъекта
(040100000)</t>
  </si>
  <si>
    <t>570</t>
  </si>
  <si>
    <t>040100000</t>
  </si>
  <si>
    <t>БАЛАНС (стр.550 + 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</si>
  <si>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</si>
  <si>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</si>
  <si>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СПРАВКА</t>
  </si>
  <si>
    <t>Форма 0503130  с.4</t>
  </si>
  <si>
    <t>о наличии имущества и обязательств на забалансовых счетах</t>
  </si>
  <si>
    <t>Номер счета</t>
  </si>
  <si>
    <t>Наименование забалансового счета, показателя</t>
  </si>
  <si>
    <t>Код
строки</t>
  </si>
  <si>
    <t>На начало года</t>
  </si>
  <si>
    <t>1</t>
  </si>
  <si>
    <t>01</t>
  </si>
  <si>
    <t>Имущество, полученное в пользование, всего</t>
  </si>
  <si>
    <t>02</t>
  </si>
  <si>
    <t>Материальные ценности на хранении</t>
  </si>
  <si>
    <t>03</t>
  </si>
  <si>
    <t>Бланки строгой отчетности</t>
  </si>
  <si>
    <t>04</t>
  </si>
  <si>
    <t>Задолженность неплатежеспособных дебиторов, всего</t>
  </si>
  <si>
    <t xml:space="preserve">в том числе: 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</si>
  <si>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</si>
  <si>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</si>
  <si>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</si>
  <si>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</si>
  <si>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</si>
  <si>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</si>
  <si>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</si>
  <si>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</si>
  <si>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</si>
  <si>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</si>
  <si>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</si>
  <si>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</si>
  <si>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</si>
  <si>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</si>
  <si>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</si>
  <si>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</si>
  <si>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</si>
  <si>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иное обеспечение</t>
  </si>
  <si>
    <t>105</t>
  </si>
  <si>
    <t>Государственные и муниципальные гарантии, всего</t>
  </si>
  <si>
    <r>
      <rPr>
        <sz val="10"/>
        <color indexed="8"/>
        <rFont val="Times New Roman"/>
        <family val="1"/>
        <charset val="204"/>
      </rPr>
      <t xml:space="preserve">в том числе:
     </t>
    </r>
    <r>
      <rPr>
        <i/>
        <sz val="10"/>
        <color indexed="8"/>
        <rFont val="Times New Roman"/>
        <family val="1"/>
      </rPr>
      <t>государственные гарантии</t>
    </r>
  </si>
  <si>
    <t>111</t>
  </si>
  <si>
    <t>муниципальные гарантии</t>
  </si>
  <si>
    <t>112</t>
  </si>
  <si>
    <t>12</t>
  </si>
  <si>
    <t>Спецоборудование для выполнения научно-исследовательских работ по договорам с заказчиками</t>
  </si>
  <si>
    <t>13</t>
  </si>
  <si>
    <t>Экспериментальные устройства</t>
  </si>
  <si>
    <t>14</t>
  </si>
  <si>
    <t>Расчетные документы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</si>
  <si>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</si>
  <si>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</si>
  <si>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</si>
  <si>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>Переплата пенсий и пособий вследствие неправильного применения законодательства о  пенсиях и пособиях, счетных ошибок</t>
  </si>
  <si>
    <t>17</t>
  </si>
  <si>
    <t>Поступления денежных средств , всего</t>
  </si>
  <si>
    <t>доходы</t>
  </si>
  <si>
    <t>расходы</t>
  </si>
  <si>
    <t>источники финансирования дефицитов бюджетов</t>
  </si>
  <si>
    <t>Форма 0503130  с.5</t>
  </si>
  <si>
    <t>18</t>
  </si>
  <si>
    <t>Выбытия денежных средств, всего</t>
  </si>
  <si>
    <t>Невыясненные поступления бюджета прошлых лет</t>
  </si>
  <si>
    <t>Задолженность, невостребованная кредиторами, всего</t>
  </si>
  <si>
    <t>Основные средства в эксплуатации</t>
  </si>
  <si>
    <t>Материальные ценности, полученные по централизованному снабжению</t>
  </si>
  <si>
    <t>Периодические издания для пользования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</si>
  <si>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</si>
  <si>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</si>
  <si>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</si>
  <si>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</si>
  <si>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</si>
  <si>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</si>
  <si>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</si>
  <si>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</si>
  <si>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</si>
  <si>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</si>
  <si>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</si>
  <si>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</si>
  <si>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</si>
  <si>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</si>
  <si>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</si>
  <si>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</si>
  <si>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</si>
  <si>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</si>
  <si>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t>(подпись)</t>
  </si>
  <si>
    <t>(расшифровка подписи)</t>
  </si>
  <si>
    <t>"___" ___________________ 200 __ г.</t>
  </si>
  <si>
    <t>005</t>
  </si>
  <si>
    <t>46654101</t>
  </si>
  <si>
    <t>РАЗДЕЛИТЕЛЬНЫЙ ( ЛИКВИДАЦИОННЫЙ) БАЛАНС</t>
  </si>
  <si>
    <t>0503230</t>
  </si>
  <si>
    <t>Администрация городского поселения Талдом Талдомского муниципального района Московской области</t>
  </si>
  <si>
    <t>Председатель ликвидацинной комиссии</t>
  </si>
  <si>
    <t>Плюта А.П.</t>
  </si>
  <si>
    <t>Председатель ликвидационной комиссии    _________________</t>
  </si>
  <si>
    <t>Вид баланса</t>
  </si>
  <si>
    <t>ликвидационный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</si>
</sst>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_ ;[Red]\-#,##0.00_ ;\-\ "/>
  </numFmts>
  <fonts count="38">
    <font>
      <sz val="10"/>
      <name val="Arial Cy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Arial Cyr"/>
      <charset val="204"/>
    </font>
    <font>
      <b/>
      <u/>
      <sz val="8"/>
      <name val="Arial Cyr"/>
      <charset val="204"/>
    </font>
    <font>
      <sz val="8"/>
      <color indexed="8"/>
      <name val="Arial"/>
      <charset val="204"/>
    </font>
    <font>
      <b/>
      <sz val="11"/>
      <color indexed="8"/>
      <name val="Arial"/>
      <charset val="204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  <charset val="204"/>
    </font>
    <font>
      <sz val="7"/>
      <color indexed="8"/>
      <name val="Arial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sz val="10"/>
      <color indexed="62"/>
      <name val="Times New Roman"/>
      <charset val="204"/>
    </font>
    <font>
      <b/>
      <sz val="10"/>
      <color indexed="63"/>
      <name val="Times New Roman"/>
      <charset val="204"/>
    </font>
    <font>
      <b/>
      <sz val="10"/>
      <color indexed="10"/>
      <name val="Times New Roman"/>
      <charset val="204"/>
    </font>
    <font>
      <b/>
      <sz val="15"/>
      <color indexed="62"/>
      <name val="Times New Roman"/>
      <charset val="204"/>
    </font>
    <font>
      <b/>
      <sz val="13"/>
      <color indexed="62"/>
      <name val="Times New Roman"/>
      <charset val="204"/>
    </font>
    <font>
      <b/>
      <sz val="11"/>
      <color indexed="62"/>
      <name val="Times New Roman"/>
      <charset val="204"/>
    </font>
    <font>
      <b/>
      <sz val="10"/>
      <color indexed="8"/>
      <name val="Times New Roman"/>
      <charset val="204"/>
    </font>
    <font>
      <b/>
      <sz val="10"/>
      <color indexed="9"/>
      <name val="Times New Roman"/>
      <charset val="204"/>
    </font>
    <font>
      <b/>
      <sz val="18"/>
      <color indexed="62"/>
      <name val="Cambria"/>
      <charset val="204"/>
    </font>
    <font>
      <sz val="10"/>
      <color indexed="19"/>
      <name val="Times New Roman"/>
      <charset val="204"/>
    </font>
    <font>
      <sz val="10"/>
      <color indexed="20"/>
      <name val="Times New Roman"/>
      <charset val="204"/>
    </font>
    <font>
      <i/>
      <sz val="10"/>
      <color indexed="23"/>
      <name val="Times New Roman"/>
      <charset val="204"/>
    </font>
    <font>
      <sz val="10"/>
      <color indexed="10"/>
      <name val="Times New Roman"/>
      <charset val="204"/>
    </font>
    <font>
      <sz val="10"/>
      <color indexed="17"/>
      <name val="Times New Roman"/>
      <charset val="204"/>
    </font>
    <font>
      <sz val="10"/>
      <name val="Arial Cyr"/>
    </font>
    <font>
      <sz val="8"/>
      <color indexed="8"/>
      <name val="Arial"/>
      <family val="2"/>
      <charset val="204"/>
    </font>
  </fonts>
  <fills count="21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0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</borders>
  <cellStyleXfs count="51">
    <xf numFmtId="0" fontId="0" fillId="2" borderId="1"/>
    <xf numFmtId="0" fontId="1" fillId="2" borderId="1"/>
    <xf numFmtId="43" fontId="36" fillId="2" borderId="1" applyFont="0" applyFill="0" applyBorder="0" applyAlignment="0" applyProtection="0"/>
    <xf numFmtId="0" fontId="1" fillId="2" borderId="1"/>
    <xf numFmtId="0" fontId="1" fillId="2" borderId="1"/>
    <xf numFmtId="0" fontId="12" fillId="2" borderId="1" applyProtection="0"/>
    <xf numFmtId="0" fontId="1" fillId="2" borderId="1"/>
    <xf numFmtId="0" fontId="1" fillId="2" borderId="1"/>
    <xf numFmtId="41" fontId="1" fillId="2" borderId="1" applyFont="0" applyFill="0" applyBorder="0" applyAlignment="0" applyProtection="0"/>
    <xf numFmtId="43" fontId="1" fillId="2" borderId="1" applyFont="0" applyFill="0" applyBorder="0" applyAlignment="0" applyProtection="0"/>
    <xf numFmtId="0" fontId="20" fillId="5" borderId="1" applyNumberFormat="0" applyBorder="0" applyAlignment="0" applyProtection="0"/>
    <xf numFmtId="0" fontId="20" fillId="6" borderId="1" applyNumberFormat="0" applyBorder="0" applyAlignment="0" applyProtection="0"/>
    <xf numFmtId="0" fontId="20" fillId="7" borderId="1" applyNumberFormat="0" applyBorder="0" applyAlignment="0" applyProtection="0"/>
    <xf numFmtId="0" fontId="20" fillId="8" borderId="1" applyNumberFormat="0" applyBorder="0" applyAlignment="0" applyProtection="0"/>
    <xf numFmtId="0" fontId="20" fillId="9" borderId="1" applyNumberFormat="0" applyBorder="0" applyAlignment="0" applyProtection="0"/>
    <xf numFmtId="0" fontId="20" fillId="7" borderId="1" applyNumberFormat="0" applyBorder="0" applyAlignment="0" applyProtection="0"/>
    <xf numFmtId="0" fontId="20" fillId="9" borderId="1" applyNumberFormat="0" applyBorder="0" applyAlignment="0" applyProtection="0"/>
    <xf numFmtId="0" fontId="20" fillId="6" borderId="1" applyNumberFormat="0" applyBorder="0" applyAlignment="0" applyProtection="0"/>
    <xf numFmtId="0" fontId="20" fillId="10" borderId="1" applyNumberFormat="0" applyBorder="0" applyAlignment="0" applyProtection="0"/>
    <xf numFmtId="0" fontId="20" fillId="11" borderId="1" applyNumberFormat="0" applyBorder="0" applyAlignment="0" applyProtection="0"/>
    <xf numFmtId="0" fontId="20" fillId="9" borderId="1" applyNumberFormat="0" applyBorder="0" applyAlignment="0" applyProtection="0"/>
    <xf numFmtId="0" fontId="20" fillId="7" borderId="1" applyNumberFormat="0" applyBorder="0" applyAlignment="0" applyProtection="0"/>
    <xf numFmtId="0" fontId="21" fillId="9" borderId="1" applyNumberFormat="0" applyBorder="0" applyAlignment="0" applyProtection="0"/>
    <xf numFmtId="0" fontId="21" fillId="12" borderId="1" applyNumberFormat="0" applyBorder="0" applyAlignment="0" applyProtection="0"/>
    <xf numFmtId="0" fontId="21" fillId="13" borderId="1" applyNumberFormat="0" applyBorder="0" applyAlignment="0" applyProtection="0"/>
    <xf numFmtId="0" fontId="21" fillId="11" borderId="1" applyNumberFormat="0" applyBorder="0" applyAlignment="0" applyProtection="0"/>
    <xf numFmtId="0" fontId="21" fillId="9" borderId="1" applyNumberFormat="0" applyBorder="0" applyAlignment="0" applyProtection="0"/>
    <xf numFmtId="0" fontId="21" fillId="6" borderId="1" applyNumberFormat="0" applyBorder="0" applyAlignment="0" applyProtection="0"/>
    <xf numFmtId="0" fontId="21" fillId="14" borderId="1" applyNumberFormat="0" applyBorder="0" applyAlignment="0" applyProtection="0"/>
    <xf numFmtId="0" fontId="21" fillId="12" borderId="1" applyNumberFormat="0" applyBorder="0" applyAlignment="0" applyProtection="0"/>
    <xf numFmtId="0" fontId="21" fillId="13" borderId="1" applyNumberFormat="0" applyBorder="0" applyAlignment="0" applyProtection="0"/>
    <xf numFmtId="0" fontId="21" fillId="15" borderId="1" applyNumberFormat="0" applyBorder="0" applyAlignment="0" applyProtection="0"/>
    <xf numFmtId="0" fontId="21" fillId="16" borderId="1" applyNumberFormat="0" applyBorder="0" applyAlignment="0" applyProtection="0"/>
    <xf numFmtId="0" fontId="21" fillId="17" borderId="1" applyNumberFormat="0" applyBorder="0" applyAlignment="0" applyProtection="0"/>
    <xf numFmtId="0" fontId="22" fillId="10" borderId="98" applyNumberFormat="0" applyAlignment="0" applyProtection="0"/>
    <xf numFmtId="0" fontId="23" fillId="18" borderId="99" applyNumberFormat="0" applyAlignment="0" applyProtection="0"/>
    <xf numFmtId="0" fontId="24" fillId="18" borderId="98" applyNumberFormat="0" applyAlignment="0" applyProtection="0"/>
    <xf numFmtId="0" fontId="25" fillId="2" borderId="100" applyNumberFormat="0" applyFill="0" applyAlignment="0" applyProtection="0"/>
    <xf numFmtId="0" fontId="26" fillId="2" borderId="101" applyNumberFormat="0" applyFill="0" applyAlignment="0" applyProtection="0"/>
    <xf numFmtId="0" fontId="27" fillId="2" borderId="102" applyNumberFormat="0" applyFill="0" applyAlignment="0" applyProtection="0"/>
    <xf numFmtId="0" fontId="27" fillId="2" borderId="1" applyNumberFormat="0" applyFill="0" applyBorder="0" applyAlignment="0" applyProtection="0"/>
    <xf numFmtId="0" fontId="28" fillId="2" borderId="103" applyNumberFormat="0" applyFill="0" applyAlignment="0" applyProtection="0"/>
    <xf numFmtId="0" fontId="29" fillId="19" borderId="104" applyNumberFormat="0" applyAlignment="0" applyProtection="0"/>
    <xf numFmtId="0" fontId="30" fillId="2" borderId="1" applyNumberFormat="0" applyFill="0" applyBorder="0" applyAlignment="0" applyProtection="0"/>
    <xf numFmtId="0" fontId="31" fillId="10" borderId="1" applyNumberFormat="0" applyBorder="0" applyAlignment="0" applyProtection="0"/>
    <xf numFmtId="0" fontId="32" fillId="20" borderId="1" applyNumberFormat="0" applyBorder="0" applyAlignment="0" applyProtection="0"/>
    <xf numFmtId="0" fontId="33" fillId="2" borderId="1" applyNumberFormat="0" applyFill="0" applyBorder="0" applyAlignment="0" applyProtection="0"/>
    <xf numFmtId="0" fontId="1" fillId="7" borderId="105" applyNumberFormat="0" applyFont="0" applyAlignment="0" applyProtection="0"/>
    <xf numFmtId="0" fontId="34" fillId="2" borderId="106" applyNumberFormat="0" applyFill="0" applyAlignment="0" applyProtection="0"/>
    <xf numFmtId="0" fontId="34" fillId="2" borderId="1" applyNumberFormat="0" applyFill="0" applyBorder="0" applyAlignment="0" applyProtection="0"/>
    <xf numFmtId="0" fontId="35" fillId="9" borderId="1" applyNumberFormat="0" applyBorder="0" applyAlignment="0" applyProtection="0"/>
  </cellStyleXfs>
  <cellXfs count="291">
    <xf numFmtId="0" fontId="0" fillId="2" borderId="1" xfId="0"/>
    <xf numFmtId="0" fontId="0" fillId="2" borderId="1" xfId="0" applyProtection="1"/>
    <xf numFmtId="43" fontId="0" fillId="2" borderId="1" xfId="2" applyFont="1" applyProtection="1"/>
    <xf numFmtId="0" fontId="0" fillId="3" borderId="1" xfId="0" applyFill="1"/>
    <xf numFmtId="0" fontId="2" fillId="2" borderId="1" xfId="0" applyNumberFormat="1" applyFont="1" applyAlignment="1">
      <alignment horizontal="center"/>
    </xf>
    <xf numFmtId="49" fontId="5" fillId="2" borderId="16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49" fontId="5" fillId="2" borderId="22" xfId="0" applyNumberFormat="1" applyFont="1" applyFill="1" applyBorder="1" applyAlignment="1">
      <alignment horizontal="center"/>
    </xf>
    <xf numFmtId="0" fontId="4" fillId="2" borderId="25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9" fontId="5" fillId="2" borderId="29" xfId="0" applyNumberFormat="1" applyFont="1" applyFill="1" applyBorder="1" applyAlignment="1">
      <alignment horizontal="center"/>
    </xf>
    <xf numFmtId="49" fontId="5" fillId="2" borderId="1" xfId="0" applyNumberFormat="1" applyFont="1"/>
    <xf numFmtId="49" fontId="5" fillId="2" borderId="12" xfId="0" applyNumberFormat="1" applyFont="1" applyFill="1" applyBorder="1" applyAlignment="1">
      <alignment horizontal="center"/>
    </xf>
    <xf numFmtId="0" fontId="5" fillId="2" borderId="15" xfId="0" applyFont="1" applyFill="1" applyBorder="1" applyAlignment="1">
      <alignment horizontal="left" wrapText="1" indent="1"/>
    </xf>
    <xf numFmtId="0" fontId="5" fillId="2" borderId="11" xfId="0" applyFont="1" applyFill="1" applyBorder="1" applyAlignment="1">
      <alignment horizontal="center"/>
    </xf>
    <xf numFmtId="164" fontId="5" fillId="2" borderId="24" xfId="1" applyNumberFormat="1" applyFont="1" applyBorder="1" applyAlignment="1" applyProtection="1">
      <alignment horizontal="right"/>
      <protection locked="0"/>
    </xf>
    <xf numFmtId="0" fontId="0" fillId="2" borderId="1" xfId="0" applyFill="1"/>
    <xf numFmtId="0" fontId="6" fillId="2" borderId="1" xfId="0" applyFont="1" applyFill="1" applyAlignment="1">
      <alignment horizontal="center" vertical="center" wrapText="1"/>
    </xf>
    <xf numFmtId="0" fontId="5" fillId="2" borderId="1" xfId="0" applyFont="1" applyFill="1" applyAlignment="1">
      <alignment horizontal="right" vertical="center"/>
    </xf>
    <xf numFmtId="0" fontId="7" fillId="2" borderId="1" xfId="0" applyFont="1" applyFill="1" applyAlignment="1">
      <alignment horizontal="right" vertical="center"/>
    </xf>
    <xf numFmtId="0" fontId="6" fillId="2" borderId="1" xfId="0" applyFont="1" applyFill="1" applyAlignment="1">
      <alignment horizontal="center" vertical="center"/>
    </xf>
    <xf numFmtId="0" fontId="5" fillId="2" borderId="1" xfId="0" applyFont="1" applyFill="1"/>
    <xf numFmtId="14" fontId="5" fillId="2" borderId="8" xfId="3" applyNumberFormat="1" applyFont="1" applyBorder="1" applyAlignment="1">
      <alignment horizontal="center" vertical="center"/>
    </xf>
    <xf numFmtId="0" fontId="7" fillId="2" borderId="1" xfId="0" applyFont="1" applyFill="1" applyAlignment="1">
      <alignment vertical="center"/>
    </xf>
    <xf numFmtId="0" fontId="7" fillId="2" borderId="1" xfId="0" applyFont="1" applyAlignment="1">
      <alignment horizontal="center" vertical="center"/>
    </xf>
    <xf numFmtId="0" fontId="5" fillId="2" borderId="1" xfId="0" applyFont="1" applyFill="1" applyAlignment="1">
      <alignment vertical="center"/>
    </xf>
    <xf numFmtId="0" fontId="5" fillId="2" borderId="9" xfId="3" applyNumberFormat="1" applyFont="1" applyBorder="1" applyAlignment="1">
      <alignment horizontal="center" vertical="center"/>
    </xf>
    <xf numFmtId="49" fontId="5" fillId="2" borderId="1" xfId="0" applyNumberFormat="1" applyFont="1" applyFill="1" applyAlignment="1">
      <alignment vertical="center"/>
    </xf>
    <xf numFmtId="0" fontId="7" fillId="2" borderId="1" xfId="1" applyFont="1" applyAlignment="1">
      <alignment horizontal="left" vertical="center"/>
    </xf>
    <xf numFmtId="0" fontId="11" fillId="2" borderId="1" xfId="0" applyFont="1" applyFill="1" applyAlignment="1">
      <alignment vertical="center"/>
    </xf>
    <xf numFmtId="49" fontId="5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Alignment="1">
      <alignment horizontal="left" vertical="center"/>
    </xf>
    <xf numFmtId="49" fontId="5" fillId="2" borderId="10" xfId="0" applyNumberFormat="1" applyFont="1" applyFill="1" applyBorder="1" applyAlignment="1">
      <alignment horizontal="center" vertical="center"/>
    </xf>
    <xf numFmtId="0" fontId="5" fillId="2" borderId="1" xfId="0" applyFont="1" applyFill="1" applyAlignment="1">
      <alignment horizontal="left"/>
    </xf>
    <xf numFmtId="49" fontId="5" fillId="2" borderId="1" xfId="0" applyNumberFormat="1" applyFont="1" applyFill="1"/>
    <xf numFmtId="0" fontId="5" fillId="2" borderId="32" xfId="0" applyFont="1" applyFill="1" applyBorder="1"/>
    <xf numFmtId="0" fontId="5" fillId="2" borderId="1" xfId="0" applyFont="1" applyFill="1" applyBorder="1"/>
    <xf numFmtId="49" fontId="5" fillId="2" borderId="1" xfId="0" applyNumberFormat="1" applyFont="1" applyFill="1" applyBorder="1"/>
    <xf numFmtId="0" fontId="5" fillId="2" borderId="11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49" fontId="5" fillId="2" borderId="36" xfId="0" applyNumberFormat="1" applyFont="1" applyFill="1" applyBorder="1" applyAlignment="1" applyProtection="1">
      <alignment horizontal="center"/>
    </xf>
    <xf numFmtId="0" fontId="5" fillId="2" borderId="24" xfId="0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/>
    </xf>
    <xf numFmtId="0" fontId="5" fillId="2" borderId="38" xfId="0" applyFont="1" applyFill="1" applyBorder="1" applyAlignment="1" applyProtection="1">
      <alignment horizontal="center"/>
    </xf>
    <xf numFmtId="0" fontId="5" fillId="2" borderId="14" xfId="0" applyFont="1" applyFill="1" applyBorder="1" applyAlignment="1" applyProtection="1">
      <alignment horizontal="center" vertical="top"/>
    </xf>
    <xf numFmtId="0" fontId="5" fillId="2" borderId="15" xfId="0" applyFont="1" applyFill="1" applyBorder="1" applyAlignment="1">
      <alignment wrapText="1"/>
    </xf>
    <xf numFmtId="164" fontId="5" fillId="2" borderId="17" xfId="4" applyNumberFormat="1" applyFont="1" applyBorder="1" applyAlignment="1" applyProtection="1">
      <alignment horizontal="right"/>
      <protection locked="0"/>
    </xf>
    <xf numFmtId="164" fontId="5" fillId="2" borderId="17" xfId="4" applyNumberFormat="1" applyFont="1" applyBorder="1" applyAlignment="1" applyProtection="1">
      <alignment horizontal="right"/>
    </xf>
    <xf numFmtId="164" fontId="5" fillId="2" borderId="23" xfId="4" applyNumberFormat="1" applyFont="1" applyBorder="1" applyAlignment="1" applyProtection="1">
      <alignment horizontal="right"/>
    </xf>
    <xf numFmtId="0" fontId="5" fillId="2" borderId="15" xfId="0" applyFont="1" applyFill="1" applyBorder="1" applyAlignment="1">
      <alignment horizontal="left" wrapText="1"/>
    </xf>
    <xf numFmtId="0" fontId="5" fillId="2" borderId="20" xfId="0" applyFont="1" applyFill="1" applyBorder="1" applyAlignment="1">
      <alignment horizontal="left" wrapText="1" indent="3"/>
    </xf>
    <xf numFmtId="49" fontId="5" fillId="2" borderId="34" xfId="0" applyNumberFormat="1" applyFont="1" applyFill="1" applyBorder="1" applyAlignment="1" applyProtection="1">
      <alignment horizontal="center"/>
    </xf>
    <xf numFmtId="164" fontId="5" fillId="2" borderId="19" xfId="4" applyNumberFormat="1" applyFont="1" applyBorder="1" applyAlignment="1" applyProtection="1">
      <alignment horizontal="right"/>
    </xf>
    <xf numFmtId="164" fontId="5" fillId="2" borderId="20" xfId="4" applyNumberFormat="1" applyFont="1" applyBorder="1" applyAlignment="1" applyProtection="1">
      <alignment horizontal="right"/>
    </xf>
    <xf numFmtId="0" fontId="5" fillId="2" borderId="25" xfId="0" applyFont="1" applyFill="1" applyBorder="1" applyAlignment="1">
      <alignment horizontal="left" wrapText="1"/>
    </xf>
    <xf numFmtId="164" fontId="5" fillId="2" borderId="2" xfId="4" applyNumberFormat="1" applyFont="1" applyBorder="1" applyAlignment="1" applyProtection="1">
      <protection locked="0"/>
    </xf>
    <xf numFmtId="164" fontId="5" fillId="2" borderId="2" xfId="4" applyNumberFormat="1" applyFont="1" applyBorder="1" applyAlignment="1" applyProtection="1"/>
    <xf numFmtId="164" fontId="5" fillId="2" borderId="18" xfId="4" applyNumberFormat="1" applyFont="1" applyBorder="1" applyAlignment="1" applyProtection="1"/>
    <xf numFmtId="0" fontId="5" fillId="2" borderId="39" xfId="0" applyFont="1" applyFill="1" applyBorder="1" applyAlignment="1">
      <alignment horizontal="left" wrapText="1"/>
    </xf>
    <xf numFmtId="164" fontId="5" fillId="2" borderId="17" xfId="4" applyNumberFormat="1" applyFont="1" applyBorder="1" applyAlignment="1" applyProtection="1">
      <protection locked="0"/>
    </xf>
    <xf numFmtId="164" fontId="5" fillId="2" borderId="17" xfId="4" applyNumberFormat="1" applyFont="1" applyBorder="1" applyAlignment="1" applyProtection="1"/>
    <xf numFmtId="164" fontId="5" fillId="2" borderId="23" xfId="4" applyNumberFormat="1" applyFont="1" applyBorder="1" applyAlignment="1" applyProtection="1"/>
    <xf numFmtId="0" fontId="5" fillId="2" borderId="28" xfId="0" applyFont="1" applyFill="1" applyBorder="1" applyAlignment="1" applyProtection="1">
      <alignment horizontal="left" wrapText="1" indent="4"/>
    </xf>
    <xf numFmtId="49" fontId="5" fillId="2" borderId="1" xfId="0" applyNumberFormat="1" applyFont="1" applyProtection="1"/>
    <xf numFmtId="0" fontId="0" fillId="2" borderId="1" xfId="0" applyFill="1" applyProtection="1"/>
    <xf numFmtId="0" fontId="5" fillId="2" borderId="39" xfId="0" applyFont="1" applyFill="1" applyBorder="1" applyAlignment="1">
      <alignment horizontal="left" wrapText="1" indent="1"/>
    </xf>
    <xf numFmtId="0" fontId="5" fillId="2" borderId="39" xfId="0" applyFont="1" applyFill="1" applyBorder="1" applyAlignment="1" applyProtection="1">
      <alignment horizontal="left" wrapText="1"/>
    </xf>
    <xf numFmtId="49" fontId="5" fillId="2" borderId="22" xfId="0" applyNumberFormat="1" applyFont="1" applyFill="1" applyBorder="1" applyAlignment="1" applyProtection="1">
      <alignment horizontal="center"/>
    </xf>
    <xf numFmtId="0" fontId="5" fillId="2" borderId="25" xfId="0" applyFont="1" applyFill="1" applyBorder="1" applyAlignment="1" applyProtection="1">
      <alignment horizontal="left" wrapText="1"/>
    </xf>
    <xf numFmtId="0" fontId="5" fillId="2" borderId="28" xfId="0" applyFont="1" applyFill="1" applyBorder="1" applyAlignment="1" applyProtection="1">
      <alignment wrapText="1"/>
    </xf>
    <xf numFmtId="164" fontId="5" fillId="2" borderId="19" xfId="4" applyNumberFormat="1" applyFont="1" applyBorder="1" applyAlignment="1" applyProtection="1"/>
    <xf numFmtId="164" fontId="5" fillId="2" borderId="20" xfId="4" applyNumberFormat="1" applyFont="1" applyBorder="1" applyAlignment="1" applyProtection="1"/>
    <xf numFmtId="164" fontId="5" fillId="2" borderId="18" xfId="4" applyNumberFormat="1" applyFont="1" applyBorder="1" applyAlignment="1" applyProtection="1">
      <alignment horizontal="right"/>
    </xf>
    <xf numFmtId="0" fontId="5" fillId="2" borderId="28" xfId="0" applyFont="1" applyFill="1" applyBorder="1" applyAlignment="1">
      <alignment wrapText="1"/>
    </xf>
    <xf numFmtId="0" fontId="5" fillId="2" borderId="11" xfId="0" applyFont="1" applyFill="1" applyBorder="1" applyAlignment="1" applyProtection="1">
      <alignment horizontal="center"/>
    </xf>
    <xf numFmtId="0" fontId="5" fillId="2" borderId="35" xfId="0" applyFont="1" applyFill="1" applyBorder="1" applyAlignment="1" applyProtection="1">
      <alignment horizontal="center"/>
    </xf>
    <xf numFmtId="0" fontId="5" fillId="2" borderId="20" xfId="0" applyFont="1" applyFill="1" applyBorder="1" applyAlignment="1">
      <alignment horizontal="center" vertical="top"/>
    </xf>
    <xf numFmtId="0" fontId="5" fillId="2" borderId="28" xfId="0" applyFont="1" applyFill="1" applyBorder="1" applyAlignment="1">
      <alignment horizontal="left" wrapText="1"/>
    </xf>
    <xf numFmtId="164" fontId="5" fillId="2" borderId="11" xfId="4" applyNumberFormat="1" applyFont="1" applyBorder="1" applyAlignment="1" applyProtection="1">
      <alignment horizontal="right"/>
      <protection locked="0"/>
    </xf>
    <xf numFmtId="164" fontId="5" fillId="2" borderId="11" xfId="4" applyNumberFormat="1" applyFont="1" applyBorder="1" applyAlignment="1" applyProtection="1">
      <alignment horizontal="right"/>
    </xf>
    <xf numFmtId="164" fontId="5" fillId="2" borderId="26" xfId="4" applyNumberFormat="1" applyFont="1" applyBorder="1" applyAlignment="1" applyProtection="1">
      <alignment horizontal="right"/>
    </xf>
    <xf numFmtId="49" fontId="5" fillId="2" borderId="16" xfId="0" applyNumberFormat="1" applyFont="1" applyFill="1" applyBorder="1" applyAlignment="1" applyProtection="1">
      <alignment horizontal="center"/>
    </xf>
    <xf numFmtId="164" fontId="5" fillId="2" borderId="35" xfId="4" applyNumberFormat="1" applyFont="1" applyBorder="1" applyAlignment="1" applyProtection="1">
      <alignment horizontal="right"/>
    </xf>
    <xf numFmtId="0" fontId="8" fillId="2" borderId="39" xfId="0" applyFont="1" applyFill="1" applyBorder="1" applyAlignment="1">
      <alignment horizontal="left" wrapText="1"/>
    </xf>
    <xf numFmtId="164" fontId="5" fillId="2" borderId="6" xfId="4" applyNumberFormat="1" applyFont="1" applyBorder="1" applyAlignment="1" applyProtection="1">
      <alignment horizontal="right"/>
    </xf>
    <xf numFmtId="164" fontId="5" fillId="2" borderId="45" xfId="4" applyNumberFormat="1" applyFont="1" applyBorder="1" applyAlignment="1" applyProtection="1">
      <alignment horizontal="right"/>
    </xf>
    <xf numFmtId="164" fontId="5" fillId="2" borderId="46" xfId="4" applyNumberFormat="1" applyFont="1" applyBorder="1" applyAlignment="1" applyProtection="1">
      <alignment horizontal="right"/>
    </xf>
    <xf numFmtId="0" fontId="8" fillId="2" borderId="28" xfId="0" applyFont="1" applyFill="1" applyBorder="1" applyAlignment="1">
      <alignment horizontal="left" wrapText="1"/>
    </xf>
    <xf numFmtId="164" fontId="5" fillId="2" borderId="1" xfId="4" applyNumberFormat="1" applyFont="1" applyBorder="1" applyAlignment="1" applyProtection="1">
      <alignment horizontal="right"/>
    </xf>
    <xf numFmtId="0" fontId="8" fillId="2" borderId="41" xfId="0" applyFont="1" applyFill="1" applyBorder="1" applyAlignment="1">
      <alignment horizontal="left" wrapText="1"/>
    </xf>
    <xf numFmtId="0" fontId="4" fillId="2" borderId="39" xfId="0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left" wrapText="1" indent="3"/>
    </xf>
    <xf numFmtId="0" fontId="5" fillId="2" borderId="49" xfId="0" applyFont="1" applyFill="1" applyBorder="1" applyAlignment="1">
      <alignment horizontal="left" wrapText="1" indent="1"/>
    </xf>
    <xf numFmtId="0" fontId="5" fillId="2" borderId="50" xfId="0" applyFont="1" applyFill="1" applyBorder="1" applyAlignment="1">
      <alignment horizontal="left" wrapText="1" indent="1"/>
    </xf>
    <xf numFmtId="0" fontId="5" fillId="2" borderId="41" xfId="0" applyFont="1" applyFill="1" applyBorder="1" applyAlignment="1">
      <alignment horizontal="left" wrapText="1"/>
    </xf>
    <xf numFmtId="164" fontId="5" fillId="2" borderId="2" xfId="4" applyNumberFormat="1" applyFont="1" applyBorder="1" applyAlignment="1" applyProtection="1">
      <alignment horizontal="right"/>
      <protection locked="0"/>
    </xf>
    <xf numFmtId="164" fontId="5" fillId="2" borderId="2" xfId="4" applyNumberFormat="1" applyFont="1" applyBorder="1" applyAlignment="1" applyProtection="1">
      <alignment horizontal="right"/>
    </xf>
    <xf numFmtId="0" fontId="4" fillId="2" borderId="28" xfId="0" applyFont="1" applyFill="1" applyBorder="1" applyAlignment="1" applyProtection="1">
      <alignment horizontal="left" wrapText="1"/>
    </xf>
    <xf numFmtId="43" fontId="5" fillId="2" borderId="21" xfId="2" applyFont="1" applyFill="1" applyBorder="1" applyAlignment="1" applyProtection="1">
      <alignment horizontal="center"/>
    </xf>
    <xf numFmtId="43" fontId="5" fillId="2" borderId="11" xfId="2" applyFont="1" applyBorder="1" applyAlignment="1" applyProtection="1">
      <alignment horizontal="right"/>
    </xf>
    <xf numFmtId="43" fontId="5" fillId="2" borderId="26" xfId="2" applyFont="1" applyBorder="1" applyAlignment="1" applyProtection="1">
      <alignment horizontal="right"/>
    </xf>
    <xf numFmtId="43" fontId="5" fillId="2" borderId="1" xfId="2" applyFont="1" applyProtection="1"/>
    <xf numFmtId="43" fontId="0" fillId="2" borderId="1" xfId="2" applyFont="1" applyFill="1" applyProtection="1"/>
    <xf numFmtId="164" fontId="5" fillId="3" borderId="17" xfId="4" applyNumberFormat="1" applyFont="1" applyFill="1" applyBorder="1" applyAlignment="1" applyProtection="1">
      <alignment horizontal="right"/>
    </xf>
    <xf numFmtId="164" fontId="5" fillId="3" borderId="17" xfId="4" applyNumberFormat="1" applyFont="1" applyFill="1" applyBorder="1" applyAlignment="1" applyProtection="1">
      <alignment horizontal="right"/>
      <protection locked="0"/>
    </xf>
    <xf numFmtId="49" fontId="5" fillId="2" borderId="24" xfId="0" applyNumberFormat="1" applyFont="1" applyFill="1" applyBorder="1" applyAlignment="1" applyProtection="1">
      <alignment horizontal="center"/>
    </xf>
    <xf numFmtId="0" fontId="5" fillId="2" borderId="20" xfId="0" applyFont="1" applyFill="1" applyBorder="1" applyAlignment="1" applyProtection="1">
      <alignment horizontal="center" vertical="top"/>
    </xf>
    <xf numFmtId="49" fontId="5" fillId="2" borderId="40" xfId="0" applyNumberFormat="1" applyFont="1" applyFill="1" applyBorder="1" applyAlignment="1" applyProtection="1">
      <alignment horizontal="center"/>
      <protection locked="0"/>
    </xf>
    <xf numFmtId="0" fontId="5" fillId="2" borderId="17" xfId="0" applyFont="1" applyFill="1" applyBorder="1" applyAlignment="1" applyProtection="1">
      <alignment horizontal="center"/>
      <protection locked="0"/>
    </xf>
    <xf numFmtId="0" fontId="5" fillId="2" borderId="27" xfId="0" applyFont="1" applyFill="1" applyBorder="1" applyAlignment="1" applyProtection="1">
      <alignment horizontal="center"/>
      <protection locked="0"/>
    </xf>
    <xf numFmtId="0" fontId="4" fillId="2" borderId="25" xfId="0" applyFont="1" applyFill="1" applyBorder="1" applyAlignment="1" applyProtection="1">
      <alignment horizontal="left" wrapText="1" indent="1"/>
    </xf>
    <xf numFmtId="0" fontId="8" fillId="2" borderId="25" xfId="0" applyFont="1" applyFill="1" applyBorder="1" applyAlignment="1" applyProtection="1">
      <alignment horizontal="left" wrapText="1"/>
    </xf>
    <xf numFmtId="49" fontId="5" fillId="2" borderId="29" xfId="0" applyNumberFormat="1" applyFont="1" applyFill="1" applyBorder="1" applyAlignment="1" applyProtection="1">
      <alignment horizontal="center"/>
    </xf>
    <xf numFmtId="164" fontId="5" fillId="2" borderId="31" xfId="4" applyNumberFormat="1" applyFont="1" applyBorder="1" applyAlignment="1" applyProtection="1">
      <alignment horizontal="right"/>
    </xf>
    <xf numFmtId="0" fontId="10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 indent="4"/>
    </xf>
    <xf numFmtId="49" fontId="5" fillId="2" borderId="32" xfId="0" applyNumberFormat="1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 applyProtection="1">
      <alignment horizontal="left" wrapText="1" indent="3"/>
    </xf>
    <xf numFmtId="0" fontId="5" fillId="2" borderId="41" xfId="0" applyFont="1" applyFill="1" applyBorder="1" applyAlignment="1" applyProtection="1">
      <alignment horizontal="left" wrapText="1"/>
    </xf>
    <xf numFmtId="164" fontId="5" fillId="2" borderId="17" xfId="4" applyNumberFormat="1" applyFont="1" applyBorder="1" applyAlignment="1" applyProtection="1">
      <alignment horizontal="center"/>
      <protection locked="0"/>
    </xf>
    <xf numFmtId="0" fontId="5" fillId="2" borderId="51" xfId="0" applyFont="1" applyFill="1" applyBorder="1" applyAlignment="1">
      <alignment horizontal="left" wrapText="1" indent="1"/>
    </xf>
    <xf numFmtId="0" fontId="5" fillId="2" borderId="42" xfId="0" applyFont="1" applyFill="1" applyBorder="1" applyAlignment="1">
      <alignment horizontal="left" wrapText="1" indent="1"/>
    </xf>
    <xf numFmtId="0" fontId="5" fillId="2" borderId="42" xfId="0" applyFont="1" applyFill="1" applyBorder="1" applyAlignment="1">
      <alignment wrapText="1"/>
    </xf>
    <xf numFmtId="164" fontId="5" fillId="2" borderId="6" xfId="4" applyNumberFormat="1" applyFont="1" applyBorder="1" applyAlignment="1" applyProtection="1">
      <alignment horizontal="right"/>
      <protection locked="0"/>
    </xf>
    <xf numFmtId="0" fontId="10" fillId="2" borderId="52" xfId="0" applyFont="1" applyFill="1" applyBorder="1" applyAlignment="1">
      <alignment horizontal="left" wrapText="1"/>
    </xf>
    <xf numFmtId="49" fontId="5" fillId="2" borderId="36" xfId="0" applyNumberFormat="1" applyFont="1" applyFill="1" applyBorder="1" applyAlignment="1">
      <alignment horizontal="center"/>
    </xf>
    <xf numFmtId="164" fontId="5" fillId="3" borderId="13" xfId="4" applyNumberFormat="1" applyFont="1" applyFill="1" applyBorder="1" applyAlignment="1" applyProtection="1">
      <alignment horizontal="right"/>
    </xf>
    <xf numFmtId="164" fontId="5" fillId="3" borderId="19" xfId="4" applyNumberFormat="1" applyFont="1" applyFill="1" applyBorder="1" applyAlignment="1" applyProtection="1">
      <alignment horizontal="right"/>
    </xf>
    <xf numFmtId="49" fontId="5" fillId="3" borderId="1" xfId="0" applyNumberFormat="1" applyFont="1" applyFill="1"/>
    <xf numFmtId="0" fontId="6" fillId="2" borderId="28" xfId="0" applyFont="1" applyFill="1" applyBorder="1" applyAlignment="1">
      <alignment horizontal="center" vertical="center" wrapText="1"/>
    </xf>
    <xf numFmtId="49" fontId="5" fillId="2" borderId="37" xfId="0" applyNumberFormat="1" applyFont="1" applyFill="1" applyBorder="1" applyAlignment="1">
      <alignment horizontal="center"/>
    </xf>
    <xf numFmtId="49" fontId="5" fillId="2" borderId="13" xfId="0" applyNumberFormat="1" applyFont="1" applyFill="1" applyBorder="1" applyAlignment="1" applyProtection="1">
      <alignment horizontal="center"/>
    </xf>
    <xf numFmtId="49" fontId="5" fillId="2" borderId="13" xfId="0" applyNumberFormat="1" applyFont="1" applyFill="1" applyBorder="1" applyAlignment="1">
      <alignment horizontal="center"/>
    </xf>
    <xf numFmtId="49" fontId="5" fillId="2" borderId="14" xfId="0" applyNumberFormat="1" applyFont="1" applyFill="1" applyBorder="1" applyAlignment="1">
      <alignment horizontal="center"/>
    </xf>
    <xf numFmtId="0" fontId="10" fillId="2" borderId="31" xfId="0" applyFont="1" applyFill="1" applyBorder="1" applyAlignment="1" applyProtection="1">
      <alignment horizontal="left" wrapText="1"/>
    </xf>
    <xf numFmtId="49" fontId="0" fillId="2" borderId="1" xfId="0" applyNumberFormat="1" applyFill="1"/>
    <xf numFmtId="0" fontId="9" fillId="2" borderId="1" xfId="0" applyNumberFormat="1" applyFont="1" applyBorder="1" applyAlignment="1">
      <alignment horizontal="left"/>
    </xf>
    <xf numFmtId="0" fontId="9" fillId="2" borderId="1" xfId="0" applyNumberFormat="1" applyFont="1" applyBorder="1" applyAlignment="1">
      <alignment horizontal="center"/>
    </xf>
    <xf numFmtId="0" fontId="2" fillId="2" borderId="1" xfId="0" applyNumberFormat="1" applyFont="1" applyBorder="1" applyAlignment="1">
      <alignment horizontal="center"/>
    </xf>
    <xf numFmtId="0" fontId="12" fillId="2" borderId="1" xfId="5"/>
    <xf numFmtId="49" fontId="12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0" fontId="12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0" fontId="12" fillId="4" borderId="53" xfId="5" applyNumberFormat="1" applyFont="1" applyFill="1" applyBorder="1" applyAlignment="1" applyProtection="1">
      <alignment horizontal="left" wrapText="1"/>
      <protection locked="0" hidden="1"/>
    </xf>
    <xf numFmtId="49" fontId="14" fillId="4" borderId="54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5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57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4" borderId="58" xfId="5" applyNumberFormat="1" applyFont="1" applyFill="1" applyBorder="1" applyAlignment="1" applyProtection="1">
      <alignment horizontal="center" vertical="top" wrapText="1"/>
    </xf>
    <xf numFmtId="49" fontId="14" fillId="4" borderId="59" xfId="5" applyNumberFormat="1" applyFont="1" applyFill="1" applyBorder="1" applyAlignment="1" applyProtection="1">
      <alignment horizontal="left" wrapText="1"/>
      <protection locked="0" hidden="1"/>
    </xf>
    <xf numFmtId="49" fontId="14" fillId="4" borderId="60" xfId="5" applyNumberFormat="1" applyFont="1" applyFill="1" applyBorder="1" applyAlignment="1" applyProtection="1">
      <alignment horizontal="center" wrapText="1"/>
      <protection locked="0" hidden="1"/>
    </xf>
    <xf numFmtId="164" fontId="5" fillId="2" borderId="40" xfId="1" applyNumberFormat="1" applyFont="1" applyBorder="1" applyAlignment="1" applyProtection="1">
      <protection locked="0"/>
    </xf>
    <xf numFmtId="164" fontId="5" fillId="2" borderId="61" xfId="1" applyNumberFormat="1" applyFont="1" applyBorder="1" applyAlignment="1" applyProtection="1">
      <protection locked="0"/>
    </xf>
    <xf numFmtId="49" fontId="14" fillId="4" borderId="62" xfId="5" applyNumberFormat="1" applyFont="1" applyFill="1" applyBorder="1" applyAlignment="1" applyProtection="1">
      <alignment horizontal="center" vertical="top" wrapText="1"/>
    </xf>
    <xf numFmtId="49" fontId="14" fillId="2" borderId="59" xfId="5" applyNumberFormat="1" applyFont="1" applyFill="1" applyBorder="1" applyAlignment="1" applyProtection="1">
      <alignment horizontal="left" wrapText="1"/>
      <protection locked="0" hidden="1"/>
    </xf>
    <xf numFmtId="49" fontId="14" fillId="4" borderId="63" xfId="5" applyNumberFormat="1" applyFont="1" applyFill="1" applyBorder="1" applyAlignment="1" applyProtection="1">
      <alignment horizontal="center" wrapText="1"/>
      <protection locked="0" hidden="1"/>
    </xf>
    <xf numFmtId="164" fontId="5" fillId="2" borderId="64" xfId="1" applyNumberFormat="1" applyFont="1" applyBorder="1" applyAlignment="1" applyProtection="1">
      <protection locked="0"/>
    </xf>
    <xf numFmtId="49" fontId="14" fillId="4" borderId="65" xfId="5" applyNumberFormat="1" applyFont="1" applyFill="1" applyBorder="1" applyAlignment="1" applyProtection="1">
      <alignment horizontal="center" vertical="top" wrapText="1"/>
    </xf>
    <xf numFmtId="49" fontId="14" fillId="2" borderId="59" xfId="5" applyNumberFormat="1" applyFont="1" applyFill="1" applyBorder="1" applyAlignment="1" applyProtection="1">
      <alignment horizontal="left" wrapText="1"/>
    </xf>
    <xf numFmtId="164" fontId="5" fillId="2" borderId="40" xfId="1" applyNumberFormat="1" applyFont="1" applyBorder="1" applyAlignment="1" applyProtection="1"/>
    <xf numFmtId="164" fontId="5" fillId="2" borderId="64" xfId="1" applyNumberFormat="1" applyFont="1" applyBorder="1" applyAlignment="1" applyProtection="1"/>
    <xf numFmtId="0" fontId="14" fillId="4" borderId="66" xfId="5" applyNumberFormat="1" applyFont="1" applyFill="1" applyBorder="1" applyAlignment="1" applyProtection="1">
      <alignment horizontal="center" vertical="top" wrapText="1"/>
    </xf>
    <xf numFmtId="49" fontId="15" fillId="2" borderId="67" xfId="5" applyNumberFormat="1" applyFont="1" applyFill="1" applyBorder="1" applyAlignment="1" applyProtection="1">
      <alignment horizontal="left" wrapText="1" indent="2"/>
      <protection locked="0" hidden="1"/>
    </xf>
    <xf numFmtId="49" fontId="14" fillId="4" borderId="68" xfId="5" applyNumberFormat="1" applyFont="1" applyFill="1" applyBorder="1" applyAlignment="1" applyProtection="1">
      <alignment horizontal="center" wrapText="1"/>
      <protection locked="0" hidden="1"/>
    </xf>
    <xf numFmtId="164" fontId="5" fillId="2" borderId="69" xfId="1" applyNumberFormat="1" applyFont="1" applyBorder="1" applyAlignment="1" applyProtection="1">
      <alignment horizontal="right"/>
      <protection locked="0"/>
    </xf>
    <xf numFmtId="49" fontId="16" fillId="2" borderId="70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71" xfId="5" applyNumberFormat="1" applyFont="1" applyFill="1" applyBorder="1" applyAlignment="1" applyProtection="1">
      <alignment horizontal="center" wrapText="1"/>
      <protection locked="0" hidden="1"/>
    </xf>
    <xf numFmtId="49" fontId="16" fillId="2" borderId="59" xfId="5" applyNumberFormat="1" applyFont="1" applyFill="1" applyBorder="1" applyAlignment="1" applyProtection="1">
      <alignment horizontal="left" wrapText="1" indent="1"/>
      <protection locked="0" hidden="1"/>
    </xf>
    <xf numFmtId="0" fontId="14" fillId="4" borderId="72" xfId="5" applyNumberFormat="1" applyFont="1" applyFill="1" applyBorder="1" applyAlignment="1" applyProtection="1">
      <alignment horizontal="center" vertical="top" wrapText="1"/>
    </xf>
    <xf numFmtId="49" fontId="17" fillId="2" borderId="59" xfId="5" applyNumberFormat="1" applyFont="1" applyFill="1" applyBorder="1" applyAlignment="1" applyProtection="1">
      <alignment horizontal="left" wrapText="1" indent="2"/>
      <protection locked="0" hidden="1"/>
    </xf>
    <xf numFmtId="49" fontId="14" fillId="2" borderId="67" xfId="5" applyNumberFormat="1" applyFont="1" applyFill="1" applyBorder="1" applyAlignment="1" applyProtection="1">
      <alignment horizontal="left" wrapText="1"/>
      <protection locked="0" hidden="1"/>
    </xf>
    <xf numFmtId="164" fontId="5" fillId="2" borderId="73" xfId="1" applyNumberFormat="1" applyFont="1" applyBorder="1" applyAlignment="1" applyProtection="1">
      <protection locked="0"/>
    </xf>
    <xf numFmtId="49" fontId="18" fillId="4" borderId="62" xfId="5" applyNumberFormat="1" applyFont="1" applyFill="1" applyBorder="1" applyAlignment="1" applyProtection="1">
      <alignment horizontal="center" vertical="top" wrapText="1"/>
    </xf>
    <xf numFmtId="0" fontId="2" fillId="2" borderId="8" xfId="0" applyFont="1" applyFill="1" applyBorder="1" applyAlignment="1">
      <alignment wrapText="1"/>
    </xf>
    <xf numFmtId="49" fontId="2" fillId="2" borderId="16" xfId="0" applyNumberFormat="1" applyFont="1" applyBorder="1" applyAlignment="1">
      <alignment horizontal="center"/>
    </xf>
    <xf numFmtId="49" fontId="2" fillId="2" borderId="74" xfId="0" applyNumberFormat="1" applyFont="1" applyBorder="1" applyAlignment="1">
      <alignment horizontal="center"/>
    </xf>
    <xf numFmtId="49" fontId="5" fillId="2" borderId="40" xfId="1" applyNumberFormat="1" applyFont="1" applyBorder="1" applyAlignment="1" applyProtection="1">
      <alignment horizontal="center"/>
    </xf>
    <xf numFmtId="49" fontId="15" fillId="2" borderId="67" xfId="5" applyNumberFormat="1" applyFont="1" applyFill="1" applyBorder="1" applyAlignment="1" applyProtection="1">
      <alignment horizontal="left" wrapText="1" indent="2"/>
    </xf>
    <xf numFmtId="49" fontId="14" fillId="4" borderId="68" xfId="5" applyNumberFormat="1" applyFont="1" applyFill="1" applyBorder="1" applyAlignment="1" applyProtection="1">
      <alignment horizontal="center" wrapText="1"/>
    </xf>
    <xf numFmtId="49" fontId="5" fillId="2" borderId="24" xfId="1" applyNumberFormat="1" applyFont="1" applyBorder="1" applyAlignment="1" applyProtection="1">
      <alignment horizontal="center"/>
    </xf>
    <xf numFmtId="164" fontId="5" fillId="2" borderId="69" xfId="1" applyNumberFormat="1" applyFont="1" applyBorder="1" applyAlignment="1" applyProtection="1">
      <alignment horizontal="right"/>
    </xf>
    <xf numFmtId="49" fontId="17" fillId="2" borderId="70" xfId="5" applyNumberFormat="1" applyFont="1" applyFill="1" applyBorder="1" applyAlignment="1" applyProtection="1">
      <alignment horizontal="left" wrapText="1" indent="1"/>
      <protection locked="0" hidden="1"/>
    </xf>
    <xf numFmtId="49" fontId="5" fillId="2" borderId="40" xfId="1" applyNumberFormat="1" applyFont="1" applyBorder="1" applyAlignment="1" applyProtection="1">
      <alignment horizontal="center"/>
      <protection locked="0"/>
    </xf>
    <xf numFmtId="49" fontId="17" fillId="2" borderId="59" xfId="5" applyNumberFormat="1" applyFont="1" applyFill="1" applyBorder="1" applyAlignment="1" applyProtection="1">
      <alignment horizontal="left" wrapText="1" indent="1"/>
      <protection locked="0" hidden="1"/>
    </xf>
    <xf numFmtId="49" fontId="17" fillId="2" borderId="75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76" xfId="5" applyNumberFormat="1" applyFont="1" applyFill="1" applyBorder="1" applyAlignment="1" applyProtection="1">
      <alignment horizontal="center" wrapText="1"/>
      <protection locked="0" hidden="1"/>
    </xf>
    <xf numFmtId="49" fontId="5" fillId="2" borderId="77" xfId="1" applyNumberFormat="1" applyFont="1" applyBorder="1" applyAlignment="1" applyProtection="1">
      <alignment horizontal="center"/>
      <protection locked="0"/>
    </xf>
    <xf numFmtId="164" fontId="5" fillId="2" borderId="78" xfId="1" applyNumberFormat="1" applyFont="1" applyBorder="1" applyAlignment="1" applyProtection="1">
      <protection locked="0"/>
    </xf>
    <xf numFmtId="0" fontId="14" fillId="4" borderId="79" xfId="5" applyNumberFormat="1" applyFont="1" applyFill="1" applyBorder="1" applyAlignment="1" applyProtection="1">
      <alignment horizontal="center" vertical="top" wrapText="1"/>
    </xf>
    <xf numFmtId="49" fontId="17" fillId="2" borderId="1" xfId="5" applyNumberFormat="1" applyFont="1" applyFill="1" applyBorder="1" applyAlignment="1" applyProtection="1">
      <alignment horizontal="left" wrapText="1" indent="1"/>
      <protection locked="0" hidden="1"/>
    </xf>
    <xf numFmtId="49" fontId="14" fillId="4" borderId="1" xfId="5" applyNumberFormat="1" applyFont="1" applyFill="1" applyBorder="1" applyAlignment="1" applyProtection="1">
      <alignment horizontal="center" wrapText="1"/>
      <protection locked="0" hidden="1"/>
    </xf>
    <xf numFmtId="49" fontId="5" fillId="2" borderId="1" xfId="1" applyNumberFormat="1" applyFont="1" applyBorder="1" applyAlignment="1" applyProtection="1">
      <alignment horizontal="center"/>
      <protection locked="0"/>
    </xf>
    <xf numFmtId="49" fontId="12" fillId="2" borderId="56" xfId="5" applyNumberFormat="1" applyFont="1" applyFill="1" applyBorder="1" applyAlignment="1" applyProtection="1">
      <alignment horizontal="center" vertical="center" wrapText="1"/>
      <protection locked="0" hidden="1"/>
    </xf>
    <xf numFmtId="49" fontId="14" fillId="2" borderId="70" xfId="5" applyNumberFormat="1" applyFont="1" applyFill="1" applyBorder="1" applyAlignment="1" applyProtection="1">
      <alignment horizontal="left" wrapText="1"/>
      <protection locked="0" hidden="1"/>
    </xf>
    <xf numFmtId="49" fontId="5" fillId="2" borderId="80" xfId="1" applyNumberFormat="1" applyFont="1" applyBorder="1" applyAlignment="1" applyProtection="1">
      <alignment horizontal="center"/>
      <protection locked="0"/>
    </xf>
    <xf numFmtId="164" fontId="5" fillId="2" borderId="81" xfId="1" applyNumberFormat="1" applyFont="1" applyBorder="1" applyAlignment="1" applyProtection="1">
      <protection locked="0"/>
    </xf>
    <xf numFmtId="49" fontId="14" fillId="4" borderId="82" xfId="5" applyNumberFormat="1" applyFont="1" applyFill="1" applyBorder="1" applyAlignment="1" applyProtection="1">
      <alignment horizontal="center" wrapText="1"/>
      <protection locked="0" hidden="1"/>
    </xf>
    <xf numFmtId="0" fontId="14" fillId="4" borderId="62" xfId="5" applyNumberFormat="1" applyFont="1" applyFill="1" applyBorder="1" applyAlignment="1" applyProtection="1">
      <alignment horizontal="center" vertical="top" wrapText="1"/>
    </xf>
    <xf numFmtId="49" fontId="14" fillId="2" borderId="83" xfId="5" applyNumberFormat="1" applyFont="1" applyFill="1" applyBorder="1" applyAlignment="1" applyProtection="1">
      <alignment horizontal="left" wrapText="1"/>
      <protection hidden="1"/>
    </xf>
    <xf numFmtId="0" fontId="14" fillId="4" borderId="65" xfId="5" applyNumberFormat="1" applyFont="1" applyFill="1" applyBorder="1" applyAlignment="1" applyProtection="1">
      <alignment horizontal="center" vertical="top" wrapText="1"/>
    </xf>
    <xf numFmtId="49" fontId="14" fillId="2" borderId="83" xfId="5" applyNumberFormat="1" applyFont="1" applyFill="1" applyBorder="1" applyAlignment="1" applyProtection="1">
      <alignment horizontal="left" wrapText="1"/>
      <protection locked="0" hidden="1"/>
    </xf>
    <xf numFmtId="164" fontId="5" fillId="2" borderId="84" xfId="1" applyNumberFormat="1" applyFont="1" applyBorder="1" applyAlignment="1" applyProtection="1">
      <protection locked="0"/>
    </xf>
    <xf numFmtId="164" fontId="5" fillId="2" borderId="85" xfId="1" applyNumberFormat="1" applyFont="1" applyBorder="1" applyAlignment="1" applyProtection="1">
      <protection locked="0"/>
    </xf>
    <xf numFmtId="49" fontId="5" fillId="2" borderId="86" xfId="0" applyNumberFormat="1" applyFont="1" applyBorder="1" applyAlignment="1" applyProtection="1">
      <alignment horizontal="center"/>
    </xf>
    <xf numFmtId="49" fontId="2" fillId="2" borderId="87" xfId="0" applyNumberFormat="1" applyFont="1" applyBorder="1" applyAlignment="1">
      <alignment horizontal="center"/>
    </xf>
    <xf numFmtId="164" fontId="5" fillId="2" borderId="56" xfId="1" applyNumberFormat="1" applyFont="1" applyBorder="1" applyAlignment="1" applyProtection="1">
      <protection locked="0"/>
    </xf>
    <xf numFmtId="164" fontId="5" fillId="2" borderId="65" xfId="1" applyNumberFormat="1" applyFont="1" applyBorder="1" applyAlignment="1" applyProtection="1">
      <protection locked="0"/>
    </xf>
    <xf numFmtId="49" fontId="5" fillId="2" borderId="88" xfId="0" applyNumberFormat="1" applyFont="1" applyBorder="1" applyAlignment="1" applyProtection="1">
      <alignment horizontal="center"/>
    </xf>
    <xf numFmtId="49" fontId="2" fillId="2" borderId="89" xfId="0" applyNumberFormat="1" applyFont="1" applyBorder="1" applyAlignment="1">
      <alignment horizontal="center"/>
    </xf>
    <xf numFmtId="164" fontId="5" fillId="2" borderId="90" xfId="1" applyNumberFormat="1" applyFont="1" applyBorder="1" applyAlignment="1" applyProtection="1">
      <protection locked="0"/>
    </xf>
    <xf numFmtId="0" fontId="2" fillId="2" borderId="9" xfId="0" applyFont="1" applyFill="1" applyBorder="1" applyAlignment="1">
      <alignment wrapText="1"/>
    </xf>
    <xf numFmtId="49" fontId="2" fillId="2" borderId="91" xfId="0" applyNumberFormat="1" applyFont="1" applyBorder="1" applyAlignment="1">
      <alignment horizontal="center"/>
    </xf>
    <xf numFmtId="164" fontId="5" fillId="2" borderId="92" xfId="1" applyNumberFormat="1" applyFont="1" applyBorder="1" applyAlignment="1" applyProtection="1">
      <protection locked="0"/>
    </xf>
    <xf numFmtId="164" fontId="5" fillId="2" borderId="93" xfId="1" applyNumberFormat="1" applyFont="1" applyBorder="1" applyAlignment="1" applyProtection="1">
      <protection locked="0"/>
    </xf>
    <xf numFmtId="49" fontId="5" fillId="2" borderId="4" xfId="0" applyNumberFormat="1" applyFont="1" applyFill="1" applyBorder="1" applyAlignment="1" applyProtection="1">
      <alignment horizontal="center"/>
    </xf>
    <xf numFmtId="49" fontId="2" fillId="2" borderId="43" xfId="0" applyNumberFormat="1" applyFont="1" applyFill="1" applyBorder="1" applyAlignment="1">
      <alignment horizontal="center"/>
    </xf>
    <xf numFmtId="164" fontId="5" fillId="2" borderId="27" xfId="1" applyNumberFormat="1" applyFont="1" applyBorder="1" applyAlignment="1" applyProtection="1">
      <protection locked="0"/>
    </xf>
    <xf numFmtId="164" fontId="5" fillId="2" borderId="23" xfId="1" applyNumberFormat="1" applyFont="1" applyBorder="1" applyAlignment="1" applyProtection="1">
      <protection locked="0"/>
    </xf>
    <xf numFmtId="49" fontId="5" fillId="2" borderId="1" xfId="0" applyNumberFormat="1" applyFont="1" applyFill="1" applyBorder="1" applyAlignment="1" applyProtection="1">
      <alignment horizontal="center"/>
    </xf>
    <xf numFmtId="0" fontId="2" fillId="2" borderId="94" xfId="0" applyFont="1" applyFill="1" applyBorder="1" applyAlignment="1">
      <alignment wrapText="1"/>
    </xf>
    <xf numFmtId="49" fontId="2" fillId="2" borderId="44" xfId="0" applyNumberFormat="1" applyFont="1" applyFill="1" applyBorder="1" applyAlignment="1">
      <alignment horizontal="center"/>
    </xf>
    <xf numFmtId="164" fontId="5" fillId="2" borderId="17" xfId="1" applyNumberFormat="1" applyFont="1" applyBorder="1" applyAlignment="1" applyProtection="1">
      <protection locked="0"/>
    </xf>
    <xf numFmtId="49" fontId="5" fillId="2" borderId="95" xfId="0" applyNumberFormat="1" applyFont="1" applyFill="1" applyBorder="1" applyAlignment="1" applyProtection="1">
      <alignment horizontal="center"/>
    </xf>
    <xf numFmtId="0" fontId="2" fillId="2" borderId="47" xfId="0" applyFont="1" applyFill="1" applyBorder="1" applyAlignment="1">
      <alignment wrapText="1"/>
    </xf>
    <xf numFmtId="49" fontId="2" fillId="2" borderId="21" xfId="0" applyNumberFormat="1" applyFont="1" applyFill="1" applyBorder="1" applyAlignment="1">
      <alignment horizontal="center"/>
    </xf>
    <xf numFmtId="164" fontId="5" fillId="2" borderId="11" xfId="1" applyNumberFormat="1" applyFont="1" applyBorder="1" applyAlignment="1" applyProtection="1">
      <protection locked="0"/>
    </xf>
    <xf numFmtId="164" fontId="5" fillId="2" borderId="26" xfId="1" applyNumberFormat="1" applyFont="1" applyBorder="1" applyAlignment="1" applyProtection="1">
      <protection locked="0"/>
    </xf>
    <xf numFmtId="49" fontId="5" fillId="2" borderId="18" xfId="0" applyNumberFormat="1" applyFont="1" applyFill="1" applyBorder="1" applyAlignment="1" applyProtection="1">
      <alignment horizontal="center"/>
    </xf>
    <xf numFmtId="0" fontId="2" fillId="2" borderId="4" xfId="0" applyFont="1" applyFill="1" applyBorder="1" applyAlignment="1">
      <alignment wrapText="1"/>
    </xf>
    <xf numFmtId="49" fontId="2" fillId="2" borderId="16" xfId="0" applyNumberFormat="1" applyFont="1" applyFill="1" applyBorder="1" applyAlignment="1">
      <alignment horizontal="center"/>
    </xf>
    <xf numFmtId="164" fontId="5" fillId="2" borderId="2" xfId="1" applyNumberFormat="1" applyFont="1" applyBorder="1" applyAlignment="1" applyProtection="1">
      <protection locked="0"/>
    </xf>
    <xf numFmtId="164" fontId="5" fillId="2" borderId="18" xfId="1" applyNumberFormat="1" applyFont="1" applyBorder="1" applyAlignment="1" applyProtection="1">
      <protection locked="0"/>
    </xf>
    <xf numFmtId="49" fontId="5" fillId="2" borderId="26" xfId="0" applyNumberFormat="1" applyFont="1" applyFill="1" applyBorder="1" applyAlignment="1" applyProtection="1">
      <alignment horizontal="center"/>
    </xf>
    <xf numFmtId="0" fontId="2" fillId="2" borderId="48" xfId="0" applyFont="1" applyFill="1" applyBorder="1" applyAlignment="1">
      <alignment wrapText="1"/>
    </xf>
    <xf numFmtId="49" fontId="5" fillId="2" borderId="31" xfId="0" applyNumberFormat="1" applyFont="1" applyFill="1" applyBorder="1" applyAlignment="1" applyProtection="1">
      <alignment horizontal="center"/>
    </xf>
    <xf numFmtId="0" fontId="2" fillId="2" borderId="96" xfId="0" applyFont="1" applyFill="1" applyBorder="1" applyAlignment="1">
      <alignment wrapText="1"/>
    </xf>
    <xf numFmtId="49" fontId="2" fillId="2" borderId="29" xfId="0" applyNumberFormat="1" applyFont="1" applyFill="1" applyBorder="1" applyAlignment="1">
      <alignment horizontal="center"/>
    </xf>
    <xf numFmtId="164" fontId="5" fillId="2" borderId="6" xfId="1" applyNumberFormat="1" applyFont="1" applyBorder="1" applyAlignment="1" applyProtection="1">
      <protection locked="0"/>
    </xf>
    <xf numFmtId="164" fontId="5" fillId="2" borderId="31" xfId="1" applyNumberFormat="1" applyFont="1" applyBorder="1" applyAlignment="1" applyProtection="1">
      <protection locked="0"/>
    </xf>
    <xf numFmtId="0" fontId="12" fillId="4" borderId="1" xfId="5" applyNumberFormat="1" applyFont="1" applyFill="1" applyBorder="1" applyAlignment="1" applyProtection="1">
      <alignment horizontal="left" wrapText="1"/>
      <protection locked="0" hidden="1"/>
    </xf>
    <xf numFmtId="0" fontId="12" fillId="4" borderId="1" xfId="5" applyNumberFormat="1" applyFont="1" applyFill="1" applyBorder="1" applyAlignment="1" applyProtection="1">
      <alignment horizontal="right" vertical="top" wrapText="1"/>
      <protection locked="0" hidden="1"/>
    </xf>
    <xf numFmtId="0" fontId="12" fillId="4" borderId="1" xfId="0" applyNumberFormat="1" applyFont="1" applyFill="1" applyBorder="1" applyAlignment="1" applyProtection="1">
      <alignment horizontal="left" wrapText="1"/>
      <protection locked="0" hidden="1"/>
    </xf>
    <xf numFmtId="49" fontId="4" fillId="2" borderId="9" xfId="0" applyNumberFormat="1" applyFont="1" applyFill="1" applyBorder="1" applyAlignment="1">
      <alignment horizontal="center" vertical="center"/>
    </xf>
    <xf numFmtId="49" fontId="5" fillId="2" borderId="8" xfId="3" applyNumberFormat="1" applyFont="1" applyBorder="1" applyAlignment="1">
      <alignment horizontal="center" vertical="center"/>
    </xf>
    <xf numFmtId="49" fontId="4" fillId="2" borderId="47" xfId="0" applyNumberFormat="1" applyFont="1" applyFill="1" applyBorder="1" applyAlignment="1">
      <alignment horizontal="center" vertical="center"/>
    </xf>
    <xf numFmtId="0" fontId="3" fillId="2" borderId="1" xfId="0" applyFont="1" applyAlignment="1">
      <alignment horizontal="center" vertical="center"/>
    </xf>
    <xf numFmtId="0" fontId="6" fillId="2" borderId="1" xfId="0" applyFont="1" applyFill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2" borderId="4" xfId="0" applyBorder="1" applyAlignment="1">
      <alignment horizontal="center" vertical="center"/>
    </xf>
    <xf numFmtId="0" fontId="0" fillId="2" borderId="5" xfId="0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4" fontId="6" fillId="2" borderId="1" xfId="0" applyNumberFormat="1" applyFont="1" applyFill="1" applyAlignment="1">
      <alignment horizontal="center" vertical="center"/>
    </xf>
    <xf numFmtId="0" fontId="6" fillId="2" borderId="1" xfId="0" applyFont="1" applyFill="1" applyAlignment="1">
      <alignment horizontal="center" vertical="center"/>
    </xf>
    <xf numFmtId="0" fontId="6" fillId="2" borderId="1" xfId="0" applyFont="1" applyFill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0" fontId="6" fillId="2" borderId="1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9" fillId="2" borderId="1" xfId="0" applyNumberFormat="1" applyFont="1" applyBorder="1" applyAlignment="1">
      <alignment horizontal="left"/>
    </xf>
    <xf numFmtId="0" fontId="0" fillId="2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49" fontId="13" fillId="4" borderId="1" xfId="5" applyNumberFormat="1" applyFont="1" applyFill="1" applyBorder="1" applyAlignment="1" applyProtection="1">
      <alignment horizontal="center" vertical="center" wrapText="1"/>
      <protection locked="0" hidden="1"/>
    </xf>
    <xf numFmtId="49" fontId="12" fillId="4" borderId="1" xfId="5" applyNumberFormat="1" applyFont="1" applyFill="1" applyBorder="1" applyAlignment="1" applyProtection="1">
      <alignment horizontal="left" wrapText="1" indent="2"/>
      <protection locked="0" hidden="1"/>
    </xf>
    <xf numFmtId="0" fontId="12" fillId="4" borderId="1" xfId="5" applyNumberFormat="1" applyFont="1" applyFill="1" applyBorder="1" applyAlignment="1" applyProtection="1">
      <alignment horizontal="left" wrapText="1" indent="2"/>
      <protection locked="0" hidden="1"/>
    </xf>
    <xf numFmtId="0" fontId="12" fillId="4" borderId="53" xfId="5" applyNumberFormat="1" applyFont="1" applyFill="1" applyBorder="1" applyAlignment="1" applyProtection="1">
      <alignment horizontal="center" vertical="top" wrapText="1"/>
      <protection locked="0" hidden="1"/>
    </xf>
    <xf numFmtId="49" fontId="19" fillId="4" borderId="1" xfId="5" applyNumberFormat="1" applyFont="1" applyFill="1" applyBorder="1" applyAlignment="1" applyProtection="1">
      <alignment horizontal="center" vertical="top" wrapText="1"/>
      <protection locked="0" hidden="1"/>
    </xf>
    <xf numFmtId="0" fontId="12" fillId="4" borderId="1" xfId="5" applyNumberFormat="1" applyFont="1" applyFill="1" applyBorder="1" applyAlignment="1" applyProtection="1">
      <alignment horizontal="center" vertical="top" wrapText="1"/>
      <protection locked="0" hidden="1"/>
    </xf>
    <xf numFmtId="49" fontId="19" fillId="4" borderId="97" xfId="5" applyNumberFormat="1" applyFont="1" applyFill="1" applyBorder="1" applyAlignment="1" applyProtection="1">
      <alignment horizontal="center" vertical="top" wrapText="1"/>
      <protection locked="0" hidden="1"/>
    </xf>
    <xf numFmtId="0" fontId="12" fillId="4" borderId="97" xfId="5" applyNumberFormat="1" applyFont="1" applyFill="1" applyBorder="1" applyAlignment="1" applyProtection="1">
      <alignment horizontal="center" vertical="top" wrapText="1"/>
      <protection locked="0" hidden="1"/>
    </xf>
    <xf numFmtId="49" fontId="12" fillId="4" borderId="1" xfId="5" applyNumberFormat="1" applyFont="1" applyFill="1" applyBorder="1" applyAlignment="1" applyProtection="1">
      <alignment horizontal="left" wrapText="1"/>
      <protection locked="0" hidden="1"/>
    </xf>
    <xf numFmtId="0" fontId="12" fillId="4" borderId="1" xfId="5" applyNumberFormat="1" applyFont="1" applyFill="1" applyBorder="1" applyAlignment="1" applyProtection="1">
      <alignment horizontal="left" wrapText="1"/>
      <protection locked="0" hidden="1"/>
    </xf>
    <xf numFmtId="49" fontId="4" fillId="2" borderId="7" xfId="0" applyNumberFormat="1" applyFont="1" applyFill="1" applyBorder="1" applyAlignment="1">
      <alignment horizontal="center" vertical="center"/>
    </xf>
    <xf numFmtId="0" fontId="6" fillId="2" borderId="1" xfId="3" applyFont="1" applyAlignment="1">
      <alignment vertical="center"/>
    </xf>
    <xf numFmtId="0" fontId="5" fillId="2" borderId="1" xfId="0" applyFont="1" applyFill="1" applyAlignment="1">
      <alignment vertical="center" wrapText="1"/>
    </xf>
    <xf numFmtId="49" fontId="37" fillId="4" borderId="1" xfId="5" applyNumberFormat="1" applyFont="1" applyFill="1" applyBorder="1" applyAlignment="1" applyProtection="1">
      <alignment horizontal="left" wrapText="1" indent="2"/>
      <protection locked="0" hidden="1"/>
    </xf>
    <xf numFmtId="0" fontId="37" fillId="4" borderId="53" xfId="5" applyNumberFormat="1" applyFont="1" applyFill="1" applyBorder="1" applyAlignment="1" applyProtection="1">
      <alignment horizontal="center" vertical="top" wrapText="1"/>
      <protection locked="0" hidden="1"/>
    </xf>
    <xf numFmtId="0" fontId="4" fillId="2" borderId="1" xfId="0" applyFont="1" applyFill="1" applyAlignment="1">
      <alignment vertical="center"/>
    </xf>
  </cellXfs>
  <cellStyles count="51">
    <cellStyle name="20% - Акцент1" xfId="10" builtinId="30" customBuiltin="1"/>
    <cellStyle name="20% - Акцент2" xfId="11" builtinId="34" customBuiltin="1"/>
    <cellStyle name="20% - Акцент3" xfId="12" builtinId="38" customBuiltin="1"/>
    <cellStyle name="20% - Акцент4" xfId="13" builtinId="42" customBuiltin="1"/>
    <cellStyle name="20% - Акцент5" xfId="14" builtinId="46" customBuiltin="1"/>
    <cellStyle name="20% - Акцент6" xfId="15" builtinId="50" customBuiltin="1"/>
    <cellStyle name="40% - Акцент1" xfId="16" builtinId="31" customBuiltin="1"/>
    <cellStyle name="40% - Акцент2" xfId="17" builtinId="35" customBuiltin="1"/>
    <cellStyle name="40% - Акцент3" xfId="18" builtinId="39" customBuiltin="1"/>
    <cellStyle name="40% - Акцент4" xfId="19" builtinId="43" customBuiltin="1"/>
    <cellStyle name="40% - Акцент5" xfId="20" builtinId="47" customBuiltin="1"/>
    <cellStyle name="40% - Акцент6" xfId="21" builtinId="51" customBuiltin="1"/>
    <cellStyle name="60% - Акцент1" xfId="22" builtinId="32" customBuiltin="1"/>
    <cellStyle name="60% - Акцент2" xfId="23" builtinId="36" customBuiltin="1"/>
    <cellStyle name="60% - Акцент3" xfId="24" builtinId="40" customBuiltin="1"/>
    <cellStyle name="60% - Акцент4" xfId="25" builtinId="44" customBuiltin="1"/>
    <cellStyle name="60% - Акцент5" xfId="26" builtinId="48" customBuiltin="1"/>
    <cellStyle name="60% - Акцент6" xfId="27" builtinId="52" customBuiltin="1"/>
    <cellStyle name="Акцент1" xfId="28" builtinId="29" customBuiltin="1"/>
    <cellStyle name="Акцент2" xfId="29" builtinId="33" customBuiltin="1"/>
    <cellStyle name="Акцент3" xfId="30" builtinId="37" customBuiltin="1"/>
    <cellStyle name="Акцент4" xfId="31" builtinId="41" customBuiltin="1"/>
    <cellStyle name="Акцент5" xfId="32" builtinId="45" customBuiltin="1"/>
    <cellStyle name="Акцент6" xfId="33" builtinId="49" customBuiltin="1"/>
    <cellStyle name="Ввод " xfId="34" builtinId="20" customBuiltin="1"/>
    <cellStyle name="Вывод" xfId="35" builtinId="21" customBuiltin="1"/>
    <cellStyle name="Вычисление" xfId="36" builtinId="22" customBuiltin="1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Контрольная ячейка" xfId="42" builtinId="23" customBuiltin="1"/>
    <cellStyle name="Название" xfId="43" builtinId="15" customBuiltin="1"/>
    <cellStyle name="Нейтральный" xfId="44" builtinId="28" customBuiltin="1"/>
    <cellStyle name="Обычный" xfId="0" builtinId="0"/>
    <cellStyle name="Обычный 2" xfId="6"/>
    <cellStyle name="Обычный 3" xfId="7"/>
    <cellStyle name="Обычный_0503127 (отч.гл.расп.,пол.)" xfId="1"/>
    <cellStyle name="Обычный_0503130" xfId="3"/>
    <cellStyle name="Обычный_0503130_1" xfId="5"/>
    <cellStyle name="Обычный_Баланс" xfId="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Связанная ячейка" xfId="48" builtinId="24" customBuiltin="1"/>
    <cellStyle name="Текст предупреждения" xfId="49" builtinId="11" customBuiltin="1"/>
    <cellStyle name="Тысячи [0]_Лист1" xfId="8"/>
    <cellStyle name="Тысячи_Лист1" xfId="9"/>
    <cellStyle name="Финансовый" xfId="2" builtinId="3"/>
    <cellStyle name="Хороший" xfId="50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CU109"/>
  <sheetViews>
    <sheetView showZeros="0" tabSelected="1" topLeftCell="A40" workbookViewId="0">
      <selection activeCell="F76" sqref="F76"/>
    </sheetView>
  </sheetViews>
  <sheetFormatPr defaultRowHeight="12.75"/>
  <cols>
    <col min="1" max="1" width="42.42578125" customWidth="1"/>
    <col min="2" max="2" width="6.28515625" customWidth="1"/>
    <col min="3" max="4" width="12.7109375" customWidth="1"/>
    <col min="5" max="5" width="12.140625" customWidth="1"/>
    <col min="6" max="6" width="13.42578125" customWidth="1"/>
    <col min="7" max="7" width="12.28515625" customWidth="1"/>
    <col min="8" max="8" width="13.140625" customWidth="1"/>
    <col min="9" max="9" width="9.140625" hidden="1" customWidth="1"/>
    <col min="10" max="94" width="9.140625" style="18"/>
  </cols>
  <sheetData>
    <row r="1" spans="1:8" ht="15" customHeight="1">
      <c r="A1" s="253" t="s">
        <v>296</v>
      </c>
      <c r="B1" s="253"/>
      <c r="C1" s="253"/>
      <c r="D1" s="253"/>
      <c r="E1" s="253"/>
      <c r="F1" s="253"/>
      <c r="G1" s="253"/>
    </row>
    <row r="2" spans="1:8" ht="15" customHeight="1">
      <c r="A2" s="269" t="s">
        <v>81</v>
      </c>
      <c r="B2" s="269"/>
      <c r="C2" s="269"/>
      <c r="D2" s="269"/>
      <c r="E2" s="269"/>
      <c r="F2" s="269"/>
      <c r="G2" s="269"/>
    </row>
    <row r="3" spans="1:8" ht="15" customHeight="1" thickBot="1">
      <c r="A3" s="265" t="s">
        <v>82</v>
      </c>
      <c r="B3" s="265"/>
      <c r="C3" s="265"/>
      <c r="D3" s="265"/>
      <c r="E3" s="265"/>
      <c r="F3" s="265"/>
      <c r="G3" s="266"/>
      <c r="H3" s="11" t="s">
        <v>0</v>
      </c>
    </row>
    <row r="4" spans="1:8" ht="15" customHeight="1">
      <c r="A4" s="254" t="s">
        <v>83</v>
      </c>
      <c r="B4" s="254"/>
      <c r="C4" s="254"/>
      <c r="D4" s="254"/>
      <c r="E4" s="254"/>
      <c r="F4" s="19"/>
      <c r="G4" s="20" t="s">
        <v>1</v>
      </c>
      <c r="H4" s="285" t="s">
        <v>297</v>
      </c>
    </row>
    <row r="5" spans="1:8" ht="20.25" customHeight="1">
      <c r="A5" s="21" t="s">
        <v>75</v>
      </c>
      <c r="B5" s="263">
        <v>44166</v>
      </c>
      <c r="C5" s="264"/>
      <c r="D5" s="22"/>
      <c r="E5" s="23"/>
      <c r="F5" s="23"/>
      <c r="G5" s="20" t="s">
        <v>2</v>
      </c>
      <c r="H5" s="24">
        <v>44166</v>
      </c>
    </row>
    <row r="6" spans="1:8" ht="12.2" customHeight="1">
      <c r="A6" s="25" t="s">
        <v>64</v>
      </c>
      <c r="B6" s="22"/>
      <c r="C6" s="26"/>
      <c r="D6" s="27"/>
      <c r="E6" s="27"/>
      <c r="F6" s="27"/>
      <c r="G6" s="20" t="s">
        <v>84</v>
      </c>
      <c r="H6" s="24"/>
    </row>
    <row r="7" spans="1:8" ht="13.15" customHeight="1">
      <c r="A7" s="25" t="s">
        <v>65</v>
      </c>
      <c r="B7" s="22"/>
      <c r="C7" s="26"/>
      <c r="D7" s="27"/>
      <c r="E7" s="27"/>
      <c r="F7" s="27"/>
      <c r="G7" s="20" t="s">
        <v>3</v>
      </c>
      <c r="H7" s="251">
        <v>78085799</v>
      </c>
    </row>
    <row r="8" spans="1:8" ht="13.15" customHeight="1">
      <c r="A8" s="25" t="s">
        <v>85</v>
      </c>
      <c r="B8" s="22"/>
      <c r="C8" s="26"/>
      <c r="D8" s="27"/>
      <c r="E8" s="27"/>
      <c r="F8" s="27"/>
      <c r="G8" s="20" t="s">
        <v>4</v>
      </c>
      <c r="H8" s="28">
        <v>5078015001</v>
      </c>
    </row>
    <row r="9" spans="1:8" ht="21.75" customHeight="1">
      <c r="A9" s="286" t="s">
        <v>298</v>
      </c>
      <c r="B9" s="29"/>
      <c r="C9" s="27"/>
      <c r="D9" s="27"/>
      <c r="E9" s="287"/>
      <c r="F9" s="27"/>
      <c r="G9" s="20" t="s">
        <v>66</v>
      </c>
      <c r="H9" s="250" t="s">
        <v>294</v>
      </c>
    </row>
    <row r="10" spans="1:8" ht="15" customHeight="1">
      <c r="A10" s="30" t="s">
        <v>76</v>
      </c>
      <c r="B10" s="31" t="s">
        <v>77</v>
      </c>
      <c r="D10" s="27"/>
      <c r="E10" s="27"/>
      <c r="F10" s="27"/>
      <c r="G10" s="20" t="s">
        <v>5</v>
      </c>
      <c r="H10" s="252" t="s">
        <v>295</v>
      </c>
    </row>
    <row r="11" spans="1:8" ht="15" customHeight="1">
      <c r="A11" s="25" t="s">
        <v>302</v>
      </c>
      <c r="B11" s="29"/>
      <c r="C11" s="290" t="s">
        <v>303</v>
      </c>
      <c r="D11" s="27"/>
      <c r="E11" s="27"/>
      <c r="F11" s="27"/>
      <c r="G11" s="20"/>
      <c r="H11" s="32"/>
    </row>
    <row r="12" spans="1:8" ht="15" customHeight="1" thickBot="1">
      <c r="A12" s="33" t="s">
        <v>6</v>
      </c>
      <c r="B12" s="29"/>
      <c r="C12" s="27"/>
      <c r="D12" s="27"/>
      <c r="E12" s="27"/>
      <c r="F12" s="27"/>
      <c r="G12" s="20" t="s">
        <v>7</v>
      </c>
      <c r="H12" s="34" t="s">
        <v>86</v>
      </c>
    </row>
    <row r="13" spans="1:8" ht="9.75" customHeight="1">
      <c r="A13" s="35"/>
      <c r="B13" s="36"/>
      <c r="C13" s="37"/>
      <c r="D13" s="38"/>
      <c r="E13" s="38"/>
      <c r="F13" s="38"/>
      <c r="G13" s="38"/>
      <c r="H13" s="39"/>
    </row>
    <row r="14" spans="1:8" ht="13.7" customHeight="1">
      <c r="A14" s="270" t="s">
        <v>87</v>
      </c>
      <c r="B14" s="267" t="s">
        <v>8</v>
      </c>
      <c r="C14" s="255" t="s">
        <v>88</v>
      </c>
      <c r="D14" s="256"/>
      <c r="E14" s="257"/>
      <c r="F14" s="255" t="s">
        <v>89</v>
      </c>
      <c r="G14" s="256"/>
      <c r="H14" s="257"/>
    </row>
    <row r="15" spans="1:8" ht="42" customHeight="1">
      <c r="A15" s="271"/>
      <c r="B15" s="268"/>
      <c r="C15" s="40" t="s">
        <v>90</v>
      </c>
      <c r="D15" s="40" t="s">
        <v>91</v>
      </c>
      <c r="E15" s="40" t="s">
        <v>78</v>
      </c>
      <c r="F15" s="40" t="s">
        <v>90</v>
      </c>
      <c r="G15" s="40" t="s">
        <v>91</v>
      </c>
      <c r="H15" s="40" t="s">
        <v>78</v>
      </c>
    </row>
    <row r="16" spans="1:8" ht="12" customHeight="1" thickBot="1">
      <c r="A16" s="10">
        <v>1</v>
      </c>
      <c r="B16" s="41" t="s">
        <v>92</v>
      </c>
      <c r="C16" s="11">
        <v>3</v>
      </c>
      <c r="D16" s="11">
        <v>4</v>
      </c>
      <c r="E16" s="11">
        <v>5</v>
      </c>
      <c r="F16" s="11">
        <v>6</v>
      </c>
      <c r="G16" s="42">
        <v>7</v>
      </c>
      <c r="H16" s="11">
        <v>8</v>
      </c>
    </row>
    <row r="17" spans="1:94" ht="15" customHeight="1">
      <c r="A17" s="43" t="s">
        <v>93</v>
      </c>
      <c r="B17" s="44"/>
      <c r="C17" s="45" t="s">
        <v>94</v>
      </c>
      <c r="D17" s="46"/>
      <c r="E17" s="46"/>
      <c r="F17" s="47"/>
      <c r="G17" s="48"/>
      <c r="H17" s="49"/>
    </row>
    <row r="18" spans="1:94" ht="23.25" customHeight="1">
      <c r="A18" s="50" t="s">
        <v>95</v>
      </c>
      <c r="B18" s="7" t="s">
        <v>10</v>
      </c>
      <c r="C18" s="51"/>
      <c r="D18" s="52"/>
      <c r="E18" s="51"/>
      <c r="F18" s="51">
        <v>0</v>
      </c>
      <c r="G18" s="52"/>
      <c r="H18" s="53">
        <v>0</v>
      </c>
      <c r="I18" s="13" t="s">
        <v>96</v>
      </c>
    </row>
    <row r="19" spans="1:94" ht="15" customHeight="1">
      <c r="A19" s="54" t="s">
        <v>97</v>
      </c>
      <c r="B19" s="7" t="s">
        <v>12</v>
      </c>
      <c r="C19" s="51"/>
      <c r="D19" s="52"/>
      <c r="E19" s="51"/>
      <c r="F19" s="51">
        <v>0</v>
      </c>
      <c r="G19" s="52"/>
      <c r="H19" s="53">
        <v>0</v>
      </c>
      <c r="I19" s="13"/>
    </row>
    <row r="20" spans="1:94" ht="12.2" customHeight="1">
      <c r="A20" s="55" t="s">
        <v>27</v>
      </c>
      <c r="B20" s="56"/>
      <c r="C20" s="57"/>
      <c r="D20" s="57"/>
      <c r="E20" s="57"/>
      <c r="F20" s="57"/>
      <c r="G20" s="57"/>
      <c r="H20" s="58"/>
      <c r="I20" s="13"/>
    </row>
    <row r="21" spans="1:94" ht="14.25" customHeight="1">
      <c r="A21" s="15" t="s">
        <v>98</v>
      </c>
      <c r="B21" s="7" t="s">
        <v>99</v>
      </c>
      <c r="C21" s="51"/>
      <c r="D21" s="52"/>
      <c r="E21" s="52"/>
      <c r="F21" s="51">
        <v>0</v>
      </c>
      <c r="G21" s="52"/>
      <c r="H21" s="53">
        <v>0</v>
      </c>
      <c r="I21" s="13" t="s">
        <v>100</v>
      </c>
    </row>
    <row r="22" spans="1:94" ht="21.75" customHeight="1">
      <c r="A22" s="50" t="s">
        <v>101</v>
      </c>
      <c r="B22" s="7" t="s">
        <v>14</v>
      </c>
      <c r="C22" s="52"/>
      <c r="D22" s="52">
        <f>D18-D19</f>
        <v>0</v>
      </c>
      <c r="E22" s="52"/>
      <c r="F22" s="52">
        <v>0</v>
      </c>
      <c r="G22" s="52">
        <f>G18-G19</f>
        <v>0</v>
      </c>
      <c r="H22" s="53">
        <f>H18-H19</f>
        <v>0</v>
      </c>
      <c r="I22" s="13"/>
    </row>
    <row r="23" spans="1:94" ht="24.4" customHeight="1">
      <c r="A23" s="59" t="s">
        <v>102</v>
      </c>
      <c r="B23" s="5" t="s">
        <v>16</v>
      </c>
      <c r="C23" s="60"/>
      <c r="D23" s="61"/>
      <c r="E23" s="61">
        <f>+C23</f>
        <v>0</v>
      </c>
      <c r="F23" s="60"/>
      <c r="G23" s="61"/>
      <c r="H23" s="62">
        <f>+F23</f>
        <v>0</v>
      </c>
      <c r="I23" s="13" t="s">
        <v>103</v>
      </c>
    </row>
    <row r="24" spans="1:94" ht="22.5">
      <c r="A24" s="63" t="s">
        <v>104</v>
      </c>
      <c r="B24" s="7" t="s">
        <v>18</v>
      </c>
      <c r="C24" s="64"/>
      <c r="D24" s="65"/>
      <c r="E24" s="65">
        <f t="shared" ref="E24:E31" si="0">+C24</f>
        <v>0</v>
      </c>
      <c r="F24" s="64"/>
      <c r="G24" s="65"/>
      <c r="H24" s="66">
        <f>+F24</f>
        <v>0</v>
      </c>
      <c r="I24" s="13" t="s">
        <v>105</v>
      </c>
    </row>
    <row r="25" spans="1:94" s="1" customFormat="1" ht="12.2" customHeight="1">
      <c r="A25" s="67" t="s">
        <v>27</v>
      </c>
      <c r="B25" s="56"/>
      <c r="C25" s="57"/>
      <c r="D25" s="57"/>
      <c r="E25" s="57"/>
      <c r="F25" s="57"/>
      <c r="G25" s="57"/>
      <c r="H25" s="58"/>
      <c r="I25" s="68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</row>
    <row r="26" spans="1:94" ht="16.5" customHeight="1">
      <c r="A26" s="70" t="s">
        <v>106</v>
      </c>
      <c r="B26" s="7" t="s">
        <v>107</v>
      </c>
      <c r="C26" s="64"/>
      <c r="D26" s="65"/>
      <c r="E26" s="65">
        <f t="shared" si="0"/>
        <v>0</v>
      </c>
      <c r="F26" s="64"/>
      <c r="G26" s="65"/>
      <c r="H26" s="66">
        <f>+F26</f>
        <v>0</v>
      </c>
      <c r="I26" s="13" t="s">
        <v>108</v>
      </c>
    </row>
    <row r="27" spans="1:94" s="1" customFormat="1" ht="24.4" customHeight="1">
      <c r="A27" s="71" t="s">
        <v>109</v>
      </c>
      <c r="B27" s="72" t="s">
        <v>20</v>
      </c>
      <c r="C27" s="65">
        <f>C23-C24</f>
        <v>0</v>
      </c>
      <c r="D27" s="65">
        <f>D23-D24</f>
        <v>0</v>
      </c>
      <c r="E27" s="65">
        <f t="shared" si="0"/>
        <v>0</v>
      </c>
      <c r="F27" s="65">
        <f>F23-F24</f>
        <v>0</v>
      </c>
      <c r="G27" s="65">
        <f>G23-G24</f>
        <v>0</v>
      </c>
      <c r="H27" s="66">
        <f>+F27</f>
        <v>0</v>
      </c>
      <c r="I27" s="68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69"/>
      <c r="CK27" s="69"/>
      <c r="CL27" s="69"/>
      <c r="CM27" s="69"/>
      <c r="CN27" s="69"/>
      <c r="CO27" s="69"/>
      <c r="CP27" s="69"/>
    </row>
    <row r="28" spans="1:94" s="1" customFormat="1" ht="22.5">
      <c r="A28" s="73" t="s">
        <v>110</v>
      </c>
      <c r="B28" s="72" t="s">
        <v>69</v>
      </c>
      <c r="C28" s="64"/>
      <c r="D28" s="65"/>
      <c r="E28" s="65"/>
      <c r="F28" s="64">
        <v>0</v>
      </c>
      <c r="G28" s="65"/>
      <c r="H28" s="66">
        <v>0</v>
      </c>
      <c r="I28" s="68" t="s">
        <v>111</v>
      </c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</row>
    <row r="29" spans="1:94" ht="14.25" customHeight="1">
      <c r="A29" s="63" t="s">
        <v>112</v>
      </c>
      <c r="B29" s="7" t="s">
        <v>23</v>
      </c>
      <c r="C29" s="64">
        <v>0</v>
      </c>
      <c r="D29" s="65"/>
      <c r="E29" s="65">
        <v>0</v>
      </c>
      <c r="F29" s="64"/>
      <c r="G29" s="65"/>
      <c r="H29" s="66">
        <f>+F29</f>
        <v>0</v>
      </c>
      <c r="I29" s="13" t="s">
        <v>113</v>
      </c>
    </row>
    <row r="30" spans="1:94" s="1" customFormat="1" ht="14.25" customHeight="1">
      <c r="A30" s="74" t="s">
        <v>27</v>
      </c>
      <c r="B30" s="56"/>
      <c r="C30" s="75"/>
      <c r="D30" s="75"/>
      <c r="E30" s="75"/>
      <c r="F30" s="75"/>
      <c r="G30" s="75"/>
      <c r="H30" s="76"/>
      <c r="I30" s="68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9"/>
    </row>
    <row r="31" spans="1:94">
      <c r="A31" s="15" t="s">
        <v>114</v>
      </c>
      <c r="B31" s="7" t="s">
        <v>115</v>
      </c>
      <c r="C31" s="64"/>
      <c r="D31" s="65"/>
      <c r="E31" s="65">
        <f t="shared" si="0"/>
        <v>0</v>
      </c>
      <c r="F31" s="64"/>
      <c r="G31" s="65"/>
      <c r="H31" s="66">
        <f>+F31</f>
        <v>0</v>
      </c>
      <c r="I31" s="13"/>
    </row>
    <row r="32" spans="1:94" ht="22.5">
      <c r="A32" s="63" t="s">
        <v>116</v>
      </c>
      <c r="B32" s="7" t="s">
        <v>11</v>
      </c>
      <c r="C32" s="51"/>
      <c r="D32" s="52"/>
      <c r="E32" s="52">
        <f>+C32</f>
        <v>0</v>
      </c>
      <c r="F32" s="51"/>
      <c r="G32" s="52"/>
      <c r="H32" s="77">
        <f>+F32</f>
        <v>0</v>
      </c>
      <c r="I32" s="13" t="s">
        <v>117</v>
      </c>
    </row>
    <row r="33" spans="1:94" ht="10.5" customHeight="1">
      <c r="A33" s="78" t="s">
        <v>27</v>
      </c>
      <c r="B33" s="6"/>
      <c r="C33" s="14"/>
      <c r="D33" s="79"/>
      <c r="E33" s="16"/>
      <c r="F33" s="16"/>
      <c r="G33" s="80"/>
      <c r="H33" s="81"/>
      <c r="I33" s="13"/>
    </row>
    <row r="34" spans="1:94" ht="22.5" customHeight="1">
      <c r="A34" s="15" t="s">
        <v>118</v>
      </c>
      <c r="B34" s="7" t="s">
        <v>119</v>
      </c>
      <c r="C34" s="51"/>
      <c r="D34" s="52"/>
      <c r="E34" s="52">
        <f t="shared" ref="E34:E41" si="1">+C34</f>
        <v>0</v>
      </c>
      <c r="F34" s="51"/>
      <c r="G34" s="52"/>
      <c r="H34" s="53">
        <f t="shared" ref="H34:H41" si="2">+F34</f>
        <v>0</v>
      </c>
      <c r="I34" s="13" t="s">
        <v>120</v>
      </c>
    </row>
    <row r="35" spans="1:94" ht="18" customHeight="1">
      <c r="A35" s="54" t="s">
        <v>121</v>
      </c>
      <c r="B35" s="7" t="s">
        <v>15</v>
      </c>
      <c r="C35" s="51"/>
      <c r="D35" s="52"/>
      <c r="E35" s="52"/>
      <c r="F35" s="51">
        <v>0</v>
      </c>
      <c r="G35" s="52"/>
      <c r="H35" s="53">
        <v>0</v>
      </c>
      <c r="I35" s="13" t="s">
        <v>122</v>
      </c>
    </row>
    <row r="36" spans="1:94" ht="13.5" customHeight="1">
      <c r="A36" s="82" t="s">
        <v>27</v>
      </c>
      <c r="B36" s="6"/>
      <c r="C36" s="83"/>
      <c r="D36" s="84"/>
      <c r="E36" s="84"/>
      <c r="F36" s="83"/>
      <c r="G36" s="84"/>
      <c r="H36" s="85"/>
      <c r="I36" s="13"/>
    </row>
    <row r="37" spans="1:94" ht="13.5" customHeight="1">
      <c r="A37" s="15" t="s">
        <v>114</v>
      </c>
      <c r="B37" s="7" t="s">
        <v>123</v>
      </c>
      <c r="C37" s="51"/>
      <c r="D37" s="52"/>
      <c r="E37" s="52">
        <f t="shared" si="1"/>
        <v>0</v>
      </c>
      <c r="F37" s="51"/>
      <c r="G37" s="52"/>
      <c r="H37" s="53">
        <f t="shared" si="2"/>
        <v>0</v>
      </c>
      <c r="I37" s="13"/>
    </row>
    <row r="38" spans="1:94" ht="21.75" customHeight="1">
      <c r="A38" s="63" t="s">
        <v>124</v>
      </c>
      <c r="B38" s="5" t="s">
        <v>17</v>
      </c>
      <c r="C38" s="51"/>
      <c r="D38" s="52"/>
      <c r="E38" s="52">
        <f t="shared" si="1"/>
        <v>0</v>
      </c>
      <c r="F38" s="51"/>
      <c r="G38" s="52"/>
      <c r="H38" s="53">
        <f t="shared" si="2"/>
        <v>0</v>
      </c>
      <c r="I38" s="13"/>
    </row>
    <row r="39" spans="1:94" s="1" customFormat="1" ht="24.4" customHeight="1">
      <c r="A39" s="71" t="s">
        <v>125</v>
      </c>
      <c r="B39" s="86" t="s">
        <v>19</v>
      </c>
      <c r="C39" s="51"/>
      <c r="D39" s="52"/>
      <c r="E39" s="52">
        <f>C39</f>
        <v>0</v>
      </c>
      <c r="F39" s="51">
        <v>0</v>
      </c>
      <c r="G39" s="52"/>
      <c r="H39" s="53">
        <v>0</v>
      </c>
      <c r="I39" s="68" t="s">
        <v>126</v>
      </c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</row>
    <row r="40" spans="1:94" ht="24" customHeight="1">
      <c r="A40" s="8" t="s">
        <v>127</v>
      </c>
      <c r="B40" s="6" t="s">
        <v>21</v>
      </c>
      <c r="C40" s="83"/>
      <c r="D40" s="84"/>
      <c r="E40" s="52">
        <f t="shared" si="1"/>
        <v>0</v>
      </c>
      <c r="F40" s="83"/>
      <c r="G40" s="84"/>
      <c r="H40" s="53">
        <f t="shared" si="2"/>
        <v>0</v>
      </c>
      <c r="I40" s="13"/>
    </row>
    <row r="41" spans="1:94" ht="24" customHeight="1">
      <c r="A41" s="8" t="s">
        <v>128</v>
      </c>
      <c r="B41" s="6" t="s">
        <v>24</v>
      </c>
      <c r="C41" s="83"/>
      <c r="D41" s="84"/>
      <c r="E41" s="52">
        <f t="shared" si="1"/>
        <v>0</v>
      </c>
      <c r="F41" s="83"/>
      <c r="G41" s="87"/>
      <c r="H41" s="53">
        <f t="shared" si="2"/>
        <v>0</v>
      </c>
      <c r="I41" s="13"/>
    </row>
    <row r="42" spans="1:94" ht="36" thickBot="1">
      <c r="A42" s="88" t="s">
        <v>129</v>
      </c>
      <c r="B42" s="12" t="s">
        <v>36</v>
      </c>
      <c r="C42" s="89"/>
      <c r="D42" s="89">
        <f>D22+D27+D28+D29+D32+D35+D38+D39+D40+D41</f>
        <v>0</v>
      </c>
      <c r="E42" s="90"/>
      <c r="F42" s="89">
        <v>0</v>
      </c>
      <c r="G42" s="89">
        <f>G22+G27+G28+G29+G32+G35+G38+G39+G40+G41</f>
        <v>0</v>
      </c>
      <c r="H42" s="91">
        <v>0</v>
      </c>
      <c r="I42" s="13" t="s">
        <v>130</v>
      </c>
    </row>
    <row r="43" spans="1:94">
      <c r="A43" s="92"/>
      <c r="B43" s="9"/>
      <c r="C43" s="93"/>
      <c r="D43" s="93"/>
      <c r="E43" s="93"/>
      <c r="F43" s="93"/>
      <c r="G43" s="93"/>
      <c r="H43" s="93"/>
      <c r="I43" s="13"/>
    </row>
    <row r="44" spans="1:94">
      <c r="A44" s="92"/>
      <c r="B44" s="9"/>
      <c r="C44" s="93"/>
      <c r="D44" s="93"/>
      <c r="E44" s="93"/>
      <c r="F44" s="93"/>
      <c r="G44" s="93"/>
      <c r="H44" s="93" t="s">
        <v>131</v>
      </c>
      <c r="I44" s="13"/>
    </row>
    <row r="45" spans="1:94" ht="13.7" customHeight="1">
      <c r="A45" s="270" t="s">
        <v>87</v>
      </c>
      <c r="B45" s="267" t="s">
        <v>8</v>
      </c>
      <c r="C45" s="255" t="s">
        <v>88</v>
      </c>
      <c r="D45" s="258"/>
      <c r="E45" s="259"/>
      <c r="F45" s="260" t="s">
        <v>89</v>
      </c>
      <c r="G45" s="261"/>
      <c r="H45" s="262"/>
    </row>
    <row r="46" spans="1:94" ht="42" customHeight="1">
      <c r="A46" s="273"/>
      <c r="B46" s="274"/>
      <c r="C46" s="40" t="s">
        <v>90</v>
      </c>
      <c r="D46" s="40" t="s">
        <v>91</v>
      </c>
      <c r="E46" s="40" t="s">
        <v>78</v>
      </c>
      <c r="F46" s="40" t="s">
        <v>90</v>
      </c>
      <c r="G46" s="40" t="s">
        <v>91</v>
      </c>
      <c r="H46" s="40" t="s">
        <v>78</v>
      </c>
    </row>
    <row r="47" spans="1:94" ht="12" customHeight="1" thickBot="1">
      <c r="A47" s="10">
        <v>1</v>
      </c>
      <c r="B47" s="41" t="s">
        <v>92</v>
      </c>
      <c r="C47" s="11">
        <v>3</v>
      </c>
      <c r="D47" s="11">
        <v>4</v>
      </c>
      <c r="E47" s="11">
        <v>5</v>
      </c>
      <c r="F47" s="11">
        <v>6</v>
      </c>
      <c r="G47" s="42">
        <v>7</v>
      </c>
      <c r="H47" s="11">
        <v>8</v>
      </c>
    </row>
    <row r="48" spans="1:94">
      <c r="A48" s="94" t="s">
        <v>132</v>
      </c>
      <c r="B48" s="6"/>
      <c r="C48" s="57"/>
      <c r="D48" s="57"/>
      <c r="E48" s="57"/>
      <c r="F48" s="57"/>
      <c r="G48" s="57"/>
      <c r="H48" s="58"/>
      <c r="I48" s="13"/>
    </row>
    <row r="49" spans="1:94">
      <c r="A49" s="95" t="s">
        <v>133</v>
      </c>
      <c r="B49" s="7" t="s">
        <v>33</v>
      </c>
      <c r="C49" s="52">
        <f>C51+C52+C56</f>
        <v>0</v>
      </c>
      <c r="D49" s="52">
        <f>D51+D52+D56</f>
        <v>0</v>
      </c>
      <c r="E49" s="52">
        <f>+C49+D49</f>
        <v>0</v>
      </c>
      <c r="F49" s="52">
        <f>F51+F52+F56</f>
        <v>0</v>
      </c>
      <c r="G49" s="52">
        <f>G51+G52+G56</f>
        <v>0</v>
      </c>
      <c r="H49" s="53">
        <f>+F49+G49</f>
        <v>0</v>
      </c>
      <c r="I49" s="13"/>
    </row>
    <row r="50" spans="1:94">
      <c r="A50" s="96" t="s">
        <v>22</v>
      </c>
      <c r="B50" s="6"/>
      <c r="C50" s="84"/>
      <c r="D50" s="84"/>
      <c r="E50" s="84"/>
      <c r="F50" s="84"/>
      <c r="G50" s="84"/>
      <c r="H50" s="85"/>
      <c r="I50" s="13"/>
    </row>
    <row r="51" spans="1:94" ht="22.5">
      <c r="A51" s="63" t="s">
        <v>134</v>
      </c>
      <c r="B51" s="7" t="s">
        <v>135</v>
      </c>
      <c r="C51" s="51"/>
      <c r="D51" s="51"/>
      <c r="E51" s="52">
        <f t="shared" ref="E51:E56" si="3">+C51+D51</f>
        <v>0</v>
      </c>
      <c r="F51" s="51"/>
      <c r="G51" s="51"/>
      <c r="H51" s="53">
        <f t="shared" ref="H51:H56" si="4">+F51+G51</f>
        <v>0</v>
      </c>
      <c r="I51" s="13" t="s">
        <v>136</v>
      </c>
    </row>
    <row r="52" spans="1:94">
      <c r="A52" s="97" t="s">
        <v>137</v>
      </c>
      <c r="B52" s="7" t="s">
        <v>138</v>
      </c>
      <c r="C52" s="51"/>
      <c r="D52" s="51"/>
      <c r="E52" s="52">
        <f t="shared" si="3"/>
        <v>0</v>
      </c>
      <c r="F52" s="51"/>
      <c r="G52" s="51"/>
      <c r="H52" s="53">
        <f t="shared" si="4"/>
        <v>0</v>
      </c>
      <c r="I52" s="13" t="s">
        <v>139</v>
      </c>
    </row>
    <row r="53" spans="1:94" ht="22.5">
      <c r="A53" s="98" t="s">
        <v>140</v>
      </c>
      <c r="B53" s="7" t="s">
        <v>141</v>
      </c>
      <c r="C53" s="51"/>
      <c r="D53" s="51"/>
      <c r="E53" s="52">
        <f t="shared" si="3"/>
        <v>0</v>
      </c>
      <c r="F53" s="51"/>
      <c r="G53" s="51"/>
      <c r="H53" s="53">
        <f t="shared" si="4"/>
        <v>0</v>
      </c>
      <c r="I53" s="13" t="s">
        <v>142</v>
      </c>
    </row>
    <row r="54" spans="1:94" ht="22.5">
      <c r="A54" s="98" t="s">
        <v>143</v>
      </c>
      <c r="B54" s="7" t="s">
        <v>144</v>
      </c>
      <c r="C54" s="51"/>
      <c r="D54" s="51"/>
      <c r="E54" s="52">
        <f t="shared" si="3"/>
        <v>0</v>
      </c>
      <c r="F54" s="51"/>
      <c r="G54" s="51"/>
      <c r="H54" s="53">
        <f t="shared" si="4"/>
        <v>0</v>
      </c>
      <c r="I54" s="13" t="s">
        <v>145</v>
      </c>
    </row>
    <row r="55" spans="1:94">
      <c r="A55" s="59" t="s">
        <v>146</v>
      </c>
      <c r="B55" s="7" t="s">
        <v>147</v>
      </c>
      <c r="C55" s="51"/>
      <c r="D55" s="51"/>
      <c r="E55" s="52">
        <f t="shared" si="3"/>
        <v>0</v>
      </c>
      <c r="F55" s="51"/>
      <c r="G55" s="51"/>
      <c r="H55" s="53">
        <f t="shared" si="4"/>
        <v>0</v>
      </c>
      <c r="I55" s="13" t="s">
        <v>148</v>
      </c>
    </row>
    <row r="56" spans="1:94" ht="14.25" customHeight="1">
      <c r="A56" s="99" t="s">
        <v>149</v>
      </c>
      <c r="B56" s="5" t="s">
        <v>150</v>
      </c>
      <c r="C56" s="100"/>
      <c r="D56" s="100"/>
      <c r="E56" s="101">
        <f t="shared" si="3"/>
        <v>0</v>
      </c>
      <c r="F56" s="100"/>
      <c r="G56" s="100"/>
      <c r="H56" s="77">
        <f t="shared" si="4"/>
        <v>0</v>
      </c>
      <c r="I56" s="13" t="s">
        <v>151</v>
      </c>
    </row>
    <row r="57" spans="1:94" ht="18" customHeight="1">
      <c r="A57" s="15" t="s">
        <v>152</v>
      </c>
      <c r="B57" s="7" t="s">
        <v>38</v>
      </c>
      <c r="C57" s="51"/>
      <c r="D57" s="51"/>
      <c r="E57" s="51"/>
      <c r="F57" s="51">
        <v>0</v>
      </c>
      <c r="G57" s="51"/>
      <c r="H57" s="53">
        <v>0</v>
      </c>
      <c r="I57" s="13" t="s">
        <v>153</v>
      </c>
    </row>
    <row r="58" spans="1:94" s="2" customFormat="1" ht="16.5" customHeight="1">
      <c r="A58" s="102" t="s">
        <v>27</v>
      </c>
      <c r="B58" s="103"/>
      <c r="C58" s="104"/>
      <c r="D58" s="104"/>
      <c r="E58" s="104"/>
      <c r="F58" s="104"/>
      <c r="G58" s="104"/>
      <c r="H58" s="105"/>
      <c r="I58" s="106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7"/>
      <c r="BP58" s="107"/>
      <c r="BQ58" s="107"/>
      <c r="BR58" s="107"/>
      <c r="BS58" s="107"/>
      <c r="BT58" s="107"/>
      <c r="BU58" s="107"/>
      <c r="BV58" s="107"/>
      <c r="BW58" s="107"/>
      <c r="BX58" s="107"/>
      <c r="BY58" s="107"/>
      <c r="BZ58" s="107"/>
      <c r="CA58" s="107"/>
      <c r="CB58" s="107"/>
      <c r="CC58" s="107"/>
      <c r="CD58" s="107"/>
      <c r="CE58" s="107"/>
      <c r="CF58" s="107"/>
      <c r="CG58" s="107"/>
      <c r="CH58" s="107"/>
      <c r="CI58" s="107"/>
      <c r="CJ58" s="107"/>
      <c r="CK58" s="107"/>
      <c r="CL58" s="107"/>
      <c r="CM58" s="107"/>
      <c r="CN58" s="107"/>
      <c r="CO58" s="107"/>
      <c r="CP58" s="107"/>
    </row>
    <row r="59" spans="1:94" ht="13.5" customHeight="1">
      <c r="A59" s="15" t="s">
        <v>118</v>
      </c>
      <c r="B59" s="7" t="s">
        <v>39</v>
      </c>
      <c r="C59" s="51"/>
      <c r="D59" s="51"/>
      <c r="E59" s="51"/>
      <c r="F59" s="51">
        <v>0</v>
      </c>
      <c r="G59" s="51"/>
      <c r="H59" s="53">
        <v>0</v>
      </c>
      <c r="I59" s="13" t="s">
        <v>154</v>
      </c>
    </row>
    <row r="60" spans="1:94" ht="23.85" customHeight="1">
      <c r="A60" s="15" t="s">
        <v>155</v>
      </c>
      <c r="B60" s="7" t="s">
        <v>40</v>
      </c>
      <c r="C60" s="51"/>
      <c r="D60" s="51"/>
      <c r="E60" s="52">
        <f t="shared" ref="E60:E69" si="5">+C60+D60</f>
        <v>0</v>
      </c>
      <c r="F60" s="51"/>
      <c r="G60" s="51"/>
      <c r="H60" s="53">
        <f t="shared" ref="H60:H69" si="6">+F60+G60</f>
        <v>0</v>
      </c>
      <c r="I60" s="13" t="s">
        <v>156</v>
      </c>
    </row>
    <row r="61" spans="1:94" s="1" customFormat="1" ht="15" customHeight="1">
      <c r="A61" s="102" t="s">
        <v>27</v>
      </c>
      <c r="B61" s="103"/>
      <c r="C61" s="104"/>
      <c r="D61" s="104"/>
      <c r="E61" s="104"/>
      <c r="F61" s="104"/>
      <c r="G61" s="104"/>
      <c r="H61" s="105"/>
      <c r="I61" s="68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  <c r="AS61" s="69"/>
      <c r="AT61" s="69"/>
      <c r="AU61" s="69"/>
      <c r="AV61" s="69"/>
      <c r="AW61" s="69"/>
      <c r="AX61" s="69"/>
      <c r="AY61" s="69"/>
      <c r="AZ61" s="69"/>
      <c r="BA61" s="69"/>
      <c r="BB61" s="69"/>
      <c r="BC61" s="69"/>
      <c r="BD61" s="69"/>
      <c r="BE61" s="69"/>
      <c r="BF61" s="69"/>
      <c r="BG61" s="69"/>
      <c r="BH61" s="69"/>
      <c r="BI61" s="69"/>
      <c r="BJ61" s="69"/>
      <c r="BK61" s="69"/>
      <c r="BL61" s="69"/>
      <c r="BM61" s="69"/>
      <c r="BN61" s="69"/>
      <c r="BO61" s="69"/>
      <c r="BP61" s="69"/>
      <c r="BQ61" s="69"/>
      <c r="BR61" s="69"/>
      <c r="BS61" s="69"/>
      <c r="BT61" s="69"/>
      <c r="BU61" s="69"/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/>
      <c r="CH61" s="69"/>
      <c r="CI61" s="69"/>
      <c r="CJ61" s="69"/>
      <c r="CK61" s="69"/>
      <c r="CL61" s="69"/>
      <c r="CM61" s="69"/>
      <c r="CN61" s="69"/>
      <c r="CO61" s="69"/>
      <c r="CP61" s="69"/>
    </row>
    <row r="62" spans="1:94" ht="14.25" customHeight="1">
      <c r="A62" s="15" t="s">
        <v>118</v>
      </c>
      <c r="B62" s="7" t="s">
        <v>41</v>
      </c>
      <c r="C62" s="51"/>
      <c r="D62" s="51"/>
      <c r="E62" s="52">
        <f t="shared" si="5"/>
        <v>0</v>
      </c>
      <c r="F62" s="51"/>
      <c r="G62" s="51"/>
      <c r="H62" s="53">
        <f t="shared" si="6"/>
        <v>0</v>
      </c>
      <c r="I62" s="13"/>
    </row>
    <row r="63" spans="1:94" ht="27" customHeight="1">
      <c r="A63" s="59" t="s">
        <v>157</v>
      </c>
      <c r="B63" s="7" t="s">
        <v>42</v>
      </c>
      <c r="C63" s="51"/>
      <c r="D63" s="51"/>
      <c r="E63" s="52">
        <f t="shared" si="5"/>
        <v>0</v>
      </c>
      <c r="F63" s="51"/>
      <c r="G63" s="51"/>
      <c r="H63" s="53">
        <f t="shared" si="6"/>
        <v>0</v>
      </c>
      <c r="I63" s="13" t="s">
        <v>158</v>
      </c>
    </row>
    <row r="64" spans="1:94" s="1" customFormat="1" ht="15" customHeight="1">
      <c r="A64" s="102" t="s">
        <v>27</v>
      </c>
      <c r="B64" s="103"/>
      <c r="C64" s="104"/>
      <c r="D64" s="104"/>
      <c r="E64" s="104"/>
      <c r="F64" s="104"/>
      <c r="G64" s="104"/>
      <c r="H64" s="105"/>
      <c r="I64" s="68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C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  <c r="CB64" s="69"/>
      <c r="CC64" s="69"/>
      <c r="CD64" s="69"/>
      <c r="CE64" s="69"/>
      <c r="CF64" s="69"/>
      <c r="CG64" s="69"/>
      <c r="CH64" s="69"/>
      <c r="CI64" s="69"/>
      <c r="CJ64" s="69"/>
      <c r="CK64" s="69"/>
      <c r="CL64" s="69"/>
      <c r="CM64" s="69"/>
      <c r="CN64" s="69"/>
      <c r="CO64" s="69"/>
      <c r="CP64" s="69"/>
    </row>
    <row r="65" spans="1:94" ht="18" customHeight="1">
      <c r="A65" s="59" t="s">
        <v>159</v>
      </c>
      <c r="B65" s="7" t="s">
        <v>43</v>
      </c>
      <c r="C65" s="51"/>
      <c r="D65" s="51"/>
      <c r="E65" s="52">
        <f t="shared" si="5"/>
        <v>0</v>
      </c>
      <c r="F65" s="51"/>
      <c r="G65" s="51"/>
      <c r="H65" s="53">
        <f t="shared" si="6"/>
        <v>0</v>
      </c>
      <c r="I65" s="13"/>
    </row>
    <row r="66" spans="1:94" ht="22.5" customHeight="1">
      <c r="A66" s="59" t="s">
        <v>160</v>
      </c>
      <c r="B66" s="7" t="s">
        <v>44</v>
      </c>
      <c r="C66" s="51"/>
      <c r="D66" s="51"/>
      <c r="E66" s="52">
        <f t="shared" si="5"/>
        <v>0</v>
      </c>
      <c r="F66" s="51"/>
      <c r="G66" s="51"/>
      <c r="H66" s="53">
        <f t="shared" si="6"/>
        <v>0</v>
      </c>
      <c r="I66" s="13" t="s">
        <v>161</v>
      </c>
    </row>
    <row r="67" spans="1:94" s="1" customFormat="1" ht="15" customHeight="1">
      <c r="A67" s="102" t="s">
        <v>27</v>
      </c>
      <c r="B67" s="103"/>
      <c r="C67" s="104"/>
      <c r="D67" s="104"/>
      <c r="E67" s="104"/>
      <c r="F67" s="104"/>
      <c r="G67" s="104"/>
      <c r="H67" s="105"/>
      <c r="I67" s="68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C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9"/>
      <c r="CG67" s="69"/>
      <c r="CH67" s="69"/>
      <c r="CI67" s="69"/>
      <c r="CJ67" s="69"/>
      <c r="CK67" s="69"/>
      <c r="CL67" s="69"/>
      <c r="CM67" s="69"/>
      <c r="CN67" s="69"/>
      <c r="CO67" s="69"/>
      <c r="CP67" s="69"/>
    </row>
    <row r="68" spans="1:94" ht="16.5" customHeight="1">
      <c r="A68" s="63" t="s">
        <v>118</v>
      </c>
      <c r="B68" s="7" t="s">
        <v>45</v>
      </c>
      <c r="C68" s="51"/>
      <c r="D68" s="51"/>
      <c r="E68" s="108">
        <f t="shared" si="5"/>
        <v>0</v>
      </c>
      <c r="F68" s="51"/>
      <c r="G68" s="51"/>
      <c r="H68" s="53">
        <f t="shared" si="6"/>
        <v>0</v>
      </c>
      <c r="I68" s="13"/>
    </row>
    <row r="69" spans="1:94" ht="14.25" customHeight="1">
      <c r="A69" s="63" t="s">
        <v>162</v>
      </c>
      <c r="B69" s="7" t="s">
        <v>73</v>
      </c>
      <c r="C69" s="109"/>
      <c r="D69" s="109"/>
      <c r="E69" s="108">
        <f t="shared" si="5"/>
        <v>0</v>
      </c>
      <c r="F69" s="109"/>
      <c r="G69" s="109"/>
      <c r="H69" s="77">
        <f t="shared" si="6"/>
        <v>0</v>
      </c>
      <c r="I69" s="13" t="s">
        <v>163</v>
      </c>
    </row>
    <row r="70" spans="1:94" s="1" customFormat="1" ht="12.2" customHeight="1">
      <c r="A70" s="74" t="s">
        <v>27</v>
      </c>
      <c r="B70" s="56"/>
      <c r="C70" s="110"/>
      <c r="D70" s="79"/>
      <c r="E70" s="79"/>
      <c r="F70" s="79"/>
      <c r="G70" s="80"/>
      <c r="H70" s="111"/>
      <c r="I70" s="68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C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C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9"/>
      <c r="CG70" s="69"/>
      <c r="CH70" s="69"/>
      <c r="CI70" s="69"/>
      <c r="CJ70" s="69"/>
      <c r="CK70" s="69"/>
      <c r="CL70" s="69"/>
      <c r="CM70" s="69"/>
      <c r="CN70" s="69"/>
      <c r="CO70" s="69"/>
      <c r="CP70" s="69"/>
    </row>
    <row r="71" spans="1:94" ht="12.2" customHeight="1">
      <c r="A71" s="50" t="s">
        <v>164</v>
      </c>
      <c r="B71" s="7" t="s">
        <v>74</v>
      </c>
      <c r="C71" s="112"/>
      <c r="D71" s="113"/>
      <c r="E71" s="52">
        <f>+C71+D71</f>
        <v>0</v>
      </c>
      <c r="F71" s="113"/>
      <c r="G71" s="114"/>
      <c r="H71" s="53">
        <f>+F71+G71</f>
        <v>0</v>
      </c>
      <c r="I71" s="13"/>
    </row>
    <row r="72" spans="1:94" ht="13.5" customHeight="1">
      <c r="A72" s="15" t="s">
        <v>165</v>
      </c>
      <c r="B72" s="7" t="s">
        <v>46</v>
      </c>
      <c r="C72" s="51"/>
      <c r="D72" s="51"/>
      <c r="E72" s="52">
        <f>+C72+D72</f>
        <v>0</v>
      </c>
      <c r="F72" s="51"/>
      <c r="G72" s="51"/>
      <c r="H72" s="53">
        <f>+F72+G72</f>
        <v>0</v>
      </c>
      <c r="I72" s="13" t="s">
        <v>166</v>
      </c>
    </row>
    <row r="73" spans="1:94" s="1" customFormat="1" ht="27.75" customHeight="1">
      <c r="A73" s="115" t="s">
        <v>167</v>
      </c>
      <c r="B73" s="86" t="s">
        <v>51</v>
      </c>
      <c r="C73" s="101">
        <f>C49+C57+C60+C63+C66+C69+C72</f>
        <v>0</v>
      </c>
      <c r="D73" s="101">
        <f>D49+D57+D60+D63+D66+D69+D72</f>
        <v>0</v>
      </c>
      <c r="E73" s="57">
        <f>+C73+D73</f>
        <v>0</v>
      </c>
      <c r="F73" s="101">
        <f>F49+F57+F60+F63+F66+F69+F72</f>
        <v>0</v>
      </c>
      <c r="G73" s="101">
        <f>G49+G57+G60+G63+G66+G69+G72</f>
        <v>0</v>
      </c>
      <c r="H73" s="77">
        <f>+F73+G73</f>
        <v>0</v>
      </c>
      <c r="I73" s="68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69"/>
      <c r="AS73" s="69"/>
      <c r="AT73" s="69"/>
      <c r="AU73" s="69"/>
      <c r="AV73" s="69"/>
      <c r="AW73" s="69"/>
      <c r="AX73" s="69"/>
      <c r="AY73" s="69"/>
      <c r="AZ73" s="69"/>
      <c r="BA73" s="69"/>
      <c r="BB73" s="69"/>
      <c r="BC73" s="69"/>
      <c r="BD73" s="69"/>
      <c r="BE73" s="69"/>
      <c r="BF73" s="69"/>
      <c r="BG73" s="69"/>
      <c r="BH73" s="69"/>
      <c r="BI73" s="69"/>
      <c r="BJ73" s="69"/>
      <c r="BK73" s="69"/>
      <c r="BL73" s="69"/>
      <c r="BM73" s="69"/>
      <c r="BN73" s="69"/>
      <c r="BO73" s="69"/>
      <c r="BP73" s="69"/>
      <c r="BQ73" s="69"/>
      <c r="BR73" s="69"/>
      <c r="BS73" s="69"/>
      <c r="BT73" s="69"/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/>
      <c r="CH73" s="69"/>
      <c r="CI73" s="69"/>
      <c r="CJ73" s="69"/>
      <c r="CK73" s="69"/>
      <c r="CL73" s="69"/>
      <c r="CM73" s="69"/>
      <c r="CN73" s="69"/>
      <c r="CO73" s="69"/>
      <c r="CP73" s="69"/>
    </row>
    <row r="74" spans="1:94" s="1" customFormat="1" ht="15" customHeight="1" thickBot="1">
      <c r="A74" s="116" t="s">
        <v>168</v>
      </c>
      <c r="B74" s="117" t="s">
        <v>50</v>
      </c>
      <c r="C74" s="89">
        <v>0</v>
      </c>
      <c r="D74" s="89">
        <v>0</v>
      </c>
      <c r="E74" s="89">
        <v>0</v>
      </c>
      <c r="F74" s="89">
        <f>F73+F42</f>
        <v>0</v>
      </c>
      <c r="G74" s="89">
        <f>G73+G42</f>
        <v>0</v>
      </c>
      <c r="H74" s="118">
        <f>+F74+G74</f>
        <v>0</v>
      </c>
      <c r="I74" s="68" t="s">
        <v>169</v>
      </c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  <c r="AA74" s="69"/>
      <c r="AB74" s="69"/>
      <c r="AC74" s="69"/>
      <c r="AD74" s="69"/>
      <c r="AE74" s="69"/>
      <c r="AF74" s="69"/>
      <c r="AG74" s="69"/>
      <c r="AH74" s="69"/>
      <c r="AI74" s="69"/>
      <c r="AJ74" s="69"/>
      <c r="AK74" s="69"/>
      <c r="AL74" s="69"/>
      <c r="AM74" s="69"/>
      <c r="AN74" s="69"/>
      <c r="AO74" s="69"/>
      <c r="AP74" s="69"/>
      <c r="AQ74" s="69"/>
      <c r="AR74" s="69"/>
      <c r="AS74" s="69"/>
      <c r="AT74" s="69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</row>
    <row r="75" spans="1:94" ht="12.2" customHeight="1">
      <c r="A75" s="119"/>
      <c r="B75" s="9"/>
      <c r="C75" s="93"/>
      <c r="D75" s="93"/>
      <c r="E75" s="93"/>
      <c r="F75" s="93"/>
      <c r="G75" s="93"/>
      <c r="H75" s="93"/>
      <c r="I75" s="13"/>
    </row>
    <row r="76" spans="1:94" ht="15" customHeight="1">
      <c r="A76" s="120"/>
      <c r="B76" s="9"/>
      <c r="C76" s="121"/>
      <c r="D76" s="122"/>
      <c r="E76" s="122"/>
      <c r="F76" s="123"/>
      <c r="H76" s="93" t="s">
        <v>170</v>
      </c>
      <c r="I76" s="13"/>
    </row>
    <row r="77" spans="1:94" ht="13.7" customHeight="1">
      <c r="A77" s="270" t="s">
        <v>171</v>
      </c>
      <c r="B77" s="267" t="s">
        <v>8</v>
      </c>
      <c r="C77" s="255" t="s">
        <v>88</v>
      </c>
      <c r="D77" s="258"/>
      <c r="E77" s="259"/>
      <c r="F77" s="260" t="s">
        <v>89</v>
      </c>
      <c r="G77" s="261"/>
      <c r="H77" s="262"/>
      <c r="I77" s="13"/>
    </row>
    <row r="78" spans="1:94" ht="34.5" customHeight="1">
      <c r="A78" s="273"/>
      <c r="B78" s="274"/>
      <c r="C78" s="40" t="s">
        <v>90</v>
      </c>
      <c r="D78" s="40" t="s">
        <v>91</v>
      </c>
      <c r="E78" s="40" t="s">
        <v>78</v>
      </c>
      <c r="F78" s="40" t="s">
        <v>90</v>
      </c>
      <c r="G78" s="40" t="s">
        <v>91</v>
      </c>
      <c r="H78" s="40" t="s">
        <v>78</v>
      </c>
      <c r="I78" s="13"/>
    </row>
    <row r="79" spans="1:94" ht="12" customHeight="1" thickBot="1">
      <c r="A79" s="10">
        <v>1</v>
      </c>
      <c r="B79" s="41" t="s">
        <v>92</v>
      </c>
      <c r="C79" s="11">
        <v>3</v>
      </c>
      <c r="D79" s="11">
        <v>4</v>
      </c>
      <c r="E79" s="11">
        <v>5</v>
      </c>
      <c r="F79" s="11">
        <v>6</v>
      </c>
      <c r="G79" s="42">
        <v>7</v>
      </c>
      <c r="H79" s="11">
        <v>8</v>
      </c>
      <c r="I79" s="13"/>
    </row>
    <row r="80" spans="1:94" ht="17.100000000000001" customHeight="1">
      <c r="A80" s="124" t="s">
        <v>172</v>
      </c>
      <c r="B80" s="44"/>
      <c r="C80" s="45"/>
      <c r="D80" s="47"/>
      <c r="E80" s="47"/>
      <c r="F80" s="47"/>
      <c r="G80" s="48"/>
      <c r="H80" s="49"/>
      <c r="I80" s="13"/>
    </row>
    <row r="81" spans="1:94" ht="22.5">
      <c r="A81" s="54" t="s">
        <v>173</v>
      </c>
      <c r="B81" s="72" t="s">
        <v>53</v>
      </c>
      <c r="C81" s="51"/>
      <c r="D81" s="52"/>
      <c r="E81" s="52">
        <f>+C81</f>
        <v>0</v>
      </c>
      <c r="F81" s="51"/>
      <c r="G81" s="52"/>
      <c r="H81" s="53">
        <f>+F81</f>
        <v>0</v>
      </c>
      <c r="I81" s="13" t="s">
        <v>174</v>
      </c>
    </row>
    <row r="82" spans="1:94" ht="11.25" customHeight="1">
      <c r="A82" s="125" t="s">
        <v>27</v>
      </c>
      <c r="B82" s="56"/>
      <c r="C82" s="57"/>
      <c r="D82" s="57"/>
      <c r="E82" s="57"/>
      <c r="F82" s="57"/>
      <c r="G82" s="57"/>
      <c r="H82" s="58"/>
      <c r="I82" s="13"/>
    </row>
    <row r="83" spans="1:94" ht="13.5" customHeight="1">
      <c r="A83" s="15" t="s">
        <v>118</v>
      </c>
      <c r="B83" s="7" t="s">
        <v>175</v>
      </c>
      <c r="C83" s="51"/>
      <c r="D83" s="52"/>
      <c r="E83" s="52">
        <f>+C83</f>
        <v>0</v>
      </c>
      <c r="F83" s="51"/>
      <c r="G83" s="52"/>
      <c r="H83" s="53">
        <f>+F83</f>
        <v>0</v>
      </c>
      <c r="I83" s="13" t="s">
        <v>176</v>
      </c>
    </row>
    <row r="84" spans="1:94" ht="26.25" customHeight="1">
      <c r="A84" s="15" t="s">
        <v>177</v>
      </c>
      <c r="B84" s="7" t="s">
        <v>54</v>
      </c>
      <c r="C84" s="51"/>
      <c r="D84" s="52"/>
      <c r="E84" s="51"/>
      <c r="F84" s="51">
        <v>0</v>
      </c>
      <c r="G84" s="52"/>
      <c r="H84" s="53">
        <v>0</v>
      </c>
      <c r="I84" s="13" t="s">
        <v>178</v>
      </c>
    </row>
    <row r="85" spans="1:94" s="1" customFormat="1" ht="13.5" customHeight="1">
      <c r="A85" s="125" t="s">
        <v>27</v>
      </c>
      <c r="B85" s="56"/>
      <c r="C85" s="57"/>
      <c r="D85" s="57"/>
      <c r="E85" s="57"/>
      <c r="F85" s="57"/>
      <c r="G85" s="57"/>
      <c r="H85" s="58"/>
      <c r="I85" s="68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  <c r="CM85" s="69"/>
      <c r="CN85" s="69"/>
      <c r="CO85" s="69"/>
      <c r="CP85" s="69"/>
    </row>
    <row r="86" spans="1:94" ht="16.5" customHeight="1">
      <c r="A86" s="15" t="s">
        <v>159</v>
      </c>
      <c r="B86" s="7" t="s">
        <v>179</v>
      </c>
      <c r="C86" s="51"/>
      <c r="D86" s="52"/>
      <c r="E86" s="52">
        <f>+C86</f>
        <v>0</v>
      </c>
      <c r="F86" s="51"/>
      <c r="G86" s="52"/>
      <c r="H86" s="53">
        <f>+F86</f>
        <v>0</v>
      </c>
      <c r="I86" s="13" t="s">
        <v>180</v>
      </c>
    </row>
    <row r="87" spans="1:94" ht="18.75" customHeight="1">
      <c r="A87" s="15" t="s">
        <v>181</v>
      </c>
      <c r="B87" s="7" t="s">
        <v>55</v>
      </c>
      <c r="C87" s="51"/>
      <c r="D87" s="52"/>
      <c r="E87" s="51"/>
      <c r="F87" s="51">
        <v>0</v>
      </c>
      <c r="G87" s="52"/>
      <c r="H87" s="53">
        <v>0</v>
      </c>
      <c r="I87" s="13" t="s">
        <v>182</v>
      </c>
    </row>
    <row r="88" spans="1:94" s="1" customFormat="1" ht="14.25" customHeight="1">
      <c r="A88" s="73" t="s">
        <v>183</v>
      </c>
      <c r="B88" s="72" t="s">
        <v>57</v>
      </c>
      <c r="C88" s="52">
        <f>C91+C92</f>
        <v>0</v>
      </c>
      <c r="D88" s="52">
        <f>D90+D91+D92</f>
        <v>0</v>
      </c>
      <c r="E88" s="52">
        <f>+C88+D88</f>
        <v>0</v>
      </c>
      <c r="F88" s="52">
        <f>F91+F92</f>
        <v>0</v>
      </c>
      <c r="G88" s="52">
        <f>G91+G90+G92</f>
        <v>0</v>
      </c>
      <c r="H88" s="53">
        <f>+F88+G88</f>
        <v>0</v>
      </c>
      <c r="I88" s="68" t="s">
        <v>184</v>
      </c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69"/>
      <c r="CE88" s="69"/>
      <c r="CF88" s="69"/>
      <c r="CG88" s="69"/>
      <c r="CH88" s="69"/>
      <c r="CI88" s="69"/>
      <c r="CJ88" s="69"/>
      <c r="CK88" s="69"/>
      <c r="CL88" s="69"/>
      <c r="CM88" s="69"/>
      <c r="CN88" s="69"/>
      <c r="CO88" s="69"/>
      <c r="CP88" s="69"/>
    </row>
    <row r="89" spans="1:94" s="1" customFormat="1" ht="14.25" customHeight="1">
      <c r="A89" s="126" t="s">
        <v>22</v>
      </c>
      <c r="B89" s="56"/>
      <c r="C89" s="57"/>
      <c r="D89" s="57"/>
      <c r="E89" s="57"/>
      <c r="F89" s="57"/>
      <c r="G89" s="57"/>
      <c r="H89" s="58"/>
      <c r="I89" s="68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  <c r="CD89" s="69"/>
      <c r="CE89" s="69"/>
      <c r="CF89" s="69"/>
      <c r="CG89" s="69"/>
      <c r="CH89" s="69"/>
      <c r="CI89" s="69"/>
      <c r="CJ89" s="69"/>
      <c r="CK89" s="69"/>
      <c r="CL89" s="69"/>
      <c r="CM89" s="69"/>
      <c r="CN89" s="69"/>
      <c r="CO89" s="69"/>
      <c r="CP89" s="69"/>
    </row>
    <row r="90" spans="1:94" ht="22.5">
      <c r="A90" s="54" t="s">
        <v>185</v>
      </c>
      <c r="B90" s="7" t="s">
        <v>58</v>
      </c>
      <c r="C90" s="127" t="s">
        <v>186</v>
      </c>
      <c r="D90" s="51"/>
      <c r="E90" s="52">
        <f>D90</f>
        <v>0</v>
      </c>
      <c r="F90" s="127" t="s">
        <v>186</v>
      </c>
      <c r="G90" s="51"/>
      <c r="H90" s="53">
        <f>G90</f>
        <v>0</v>
      </c>
      <c r="I90" s="13" t="s">
        <v>187</v>
      </c>
    </row>
    <row r="91" spans="1:94" ht="19.5" customHeight="1">
      <c r="A91" s="15" t="s">
        <v>188</v>
      </c>
      <c r="B91" s="7" t="s">
        <v>60</v>
      </c>
      <c r="C91" s="51"/>
      <c r="D91" s="52"/>
      <c r="E91" s="52">
        <f>+C91</f>
        <v>0</v>
      </c>
      <c r="F91" s="51"/>
      <c r="G91" s="52"/>
      <c r="H91" s="53">
        <f>+F91</f>
        <v>0</v>
      </c>
      <c r="I91" s="13" t="s">
        <v>189</v>
      </c>
    </row>
    <row r="92" spans="1:94" ht="19.5" customHeight="1">
      <c r="A92" s="128" t="s">
        <v>190</v>
      </c>
      <c r="B92" s="7" t="s">
        <v>191</v>
      </c>
      <c r="C92" s="51"/>
      <c r="D92" s="52"/>
      <c r="E92" s="52">
        <f>+C92</f>
        <v>0</v>
      </c>
      <c r="F92" s="51"/>
      <c r="G92" s="52"/>
      <c r="H92" s="53">
        <f>+F92</f>
        <v>0</v>
      </c>
      <c r="I92" s="13"/>
    </row>
    <row r="93" spans="1:94" ht="19.5" customHeight="1">
      <c r="A93" s="128" t="s">
        <v>192</v>
      </c>
      <c r="B93" s="7" t="s">
        <v>193</v>
      </c>
      <c r="C93" s="51"/>
      <c r="D93" s="52"/>
      <c r="E93" s="52">
        <f>+C93</f>
        <v>0</v>
      </c>
      <c r="F93" s="51"/>
      <c r="G93" s="52"/>
      <c r="H93" s="53">
        <f>+F93</f>
        <v>0</v>
      </c>
      <c r="I93" s="13"/>
    </row>
    <row r="94" spans="1:94" ht="21.75" customHeight="1">
      <c r="A94" s="129" t="s">
        <v>194</v>
      </c>
      <c r="B94" s="7" t="s">
        <v>61</v>
      </c>
      <c r="C94" s="51"/>
      <c r="D94" s="52"/>
      <c r="E94" s="52">
        <f>+C94</f>
        <v>0</v>
      </c>
      <c r="F94" s="51"/>
      <c r="G94" s="52"/>
      <c r="H94" s="53">
        <f>+F94</f>
        <v>0</v>
      </c>
      <c r="I94" s="13" t="s">
        <v>195</v>
      </c>
    </row>
    <row r="95" spans="1:94" s="1" customFormat="1" ht="13.5" customHeight="1">
      <c r="A95" s="125" t="s">
        <v>27</v>
      </c>
      <c r="B95" s="56"/>
      <c r="C95" s="57"/>
      <c r="D95" s="57"/>
      <c r="E95" s="57"/>
      <c r="F95" s="57"/>
      <c r="G95" s="57"/>
      <c r="H95" s="58"/>
      <c r="I95" s="68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  <c r="AA95" s="69"/>
      <c r="AB95" s="69"/>
      <c r="AC95" s="69"/>
      <c r="AD95" s="69"/>
      <c r="AE95" s="69"/>
      <c r="AF95" s="69"/>
      <c r="AG95" s="69"/>
      <c r="AH95" s="69"/>
      <c r="AI95" s="69"/>
      <c r="AJ95" s="69"/>
      <c r="AK95" s="69"/>
      <c r="AL95" s="69"/>
      <c r="AM95" s="69"/>
      <c r="AN95" s="69"/>
      <c r="AO95" s="69"/>
      <c r="AP95" s="69"/>
      <c r="AQ95" s="69"/>
      <c r="AR95" s="69"/>
      <c r="AS95" s="69"/>
      <c r="AT95" s="69"/>
      <c r="AU95" s="69"/>
      <c r="AV95" s="69"/>
      <c r="AW95" s="69"/>
      <c r="AX95" s="69"/>
      <c r="AY95" s="69"/>
      <c r="AZ95" s="69"/>
      <c r="BA95" s="69"/>
      <c r="BB95" s="69"/>
      <c r="BC95" s="69"/>
      <c r="BD95" s="69"/>
      <c r="BE95" s="69"/>
      <c r="BF95" s="69"/>
      <c r="BG95" s="69"/>
      <c r="BH95" s="69"/>
      <c r="BI95" s="69"/>
      <c r="BJ95" s="69"/>
      <c r="BK95" s="69"/>
      <c r="BL95" s="69"/>
      <c r="BM95" s="69"/>
      <c r="BN95" s="69"/>
      <c r="BO95" s="69"/>
      <c r="BP95" s="69"/>
      <c r="BQ95" s="69"/>
      <c r="BR95" s="69"/>
      <c r="BS95" s="69"/>
      <c r="BT95" s="69"/>
      <c r="BU95" s="69"/>
      <c r="BV95" s="69"/>
      <c r="BW95" s="69"/>
      <c r="BX95" s="69"/>
      <c r="BY95" s="69"/>
      <c r="BZ95" s="69"/>
      <c r="CA95" s="69"/>
      <c r="CB95" s="69"/>
      <c r="CC95" s="69"/>
      <c r="CD95" s="69"/>
      <c r="CE95" s="69"/>
      <c r="CF95" s="69"/>
      <c r="CG95" s="69"/>
      <c r="CH95" s="69"/>
      <c r="CI95" s="69"/>
      <c r="CJ95" s="69"/>
      <c r="CK95" s="69"/>
      <c r="CL95" s="69"/>
      <c r="CM95" s="69"/>
      <c r="CN95" s="69"/>
      <c r="CO95" s="69"/>
      <c r="CP95" s="69"/>
    </row>
    <row r="96" spans="1:94" ht="12.75" customHeight="1">
      <c r="A96" s="128" t="s">
        <v>159</v>
      </c>
      <c r="B96" s="7" t="s">
        <v>62</v>
      </c>
      <c r="C96" s="51"/>
      <c r="D96" s="52"/>
      <c r="E96" s="52">
        <f>+C96</f>
        <v>0</v>
      </c>
      <c r="F96" s="51"/>
      <c r="G96" s="52"/>
      <c r="H96" s="53">
        <f>+F96</f>
        <v>0</v>
      </c>
      <c r="I96" s="13" t="s">
        <v>196</v>
      </c>
    </row>
    <row r="97" spans="1:99" ht="22.5" customHeight="1">
      <c r="A97" s="130" t="s">
        <v>197</v>
      </c>
      <c r="B97" s="5" t="s">
        <v>56</v>
      </c>
      <c r="C97" s="51"/>
      <c r="D97" s="52"/>
      <c r="E97" s="52">
        <f>+C97</f>
        <v>0</v>
      </c>
      <c r="F97" s="51"/>
      <c r="G97" s="52"/>
      <c r="H97" s="53">
        <f>+F97</f>
        <v>0</v>
      </c>
      <c r="I97" s="13" t="s">
        <v>198</v>
      </c>
    </row>
    <row r="98" spans="1:99" ht="14.25" customHeight="1" thickBot="1">
      <c r="A98" s="54" t="s">
        <v>199</v>
      </c>
      <c r="B98" s="5" t="s">
        <v>59</v>
      </c>
      <c r="C98" s="100">
        <v>0</v>
      </c>
      <c r="D98" s="101"/>
      <c r="E98" s="89">
        <v>0</v>
      </c>
      <c r="F98" s="131">
        <v>0</v>
      </c>
      <c r="G98" s="89"/>
      <c r="H98" s="118">
        <f>+F98</f>
        <v>0</v>
      </c>
      <c r="I98" s="13" t="s">
        <v>200</v>
      </c>
    </row>
    <row r="99" spans="1:99" s="3" customFormat="1" ht="34.5" thickBot="1">
      <c r="A99" s="132" t="s">
        <v>201</v>
      </c>
      <c r="B99" s="133" t="s">
        <v>63</v>
      </c>
      <c r="C99" s="134">
        <f>C81+C84+C87+C88+C94+C97+C98</f>
        <v>0</v>
      </c>
      <c r="D99" s="134">
        <f>D81+D84+D87+D88+D94+D97+D98</f>
        <v>0</v>
      </c>
      <c r="E99" s="52">
        <f>+C99</f>
        <v>0</v>
      </c>
      <c r="F99" s="135">
        <f>F81+F84+F87+F88+F94+F97+F98</f>
        <v>0</v>
      </c>
      <c r="G99" s="135">
        <f>G81+G84+G87+G88+G94+G97+G98</f>
        <v>0</v>
      </c>
      <c r="H99" s="53">
        <f>+F99</f>
        <v>0</v>
      </c>
      <c r="I99" s="136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</row>
    <row r="100" spans="1:99" ht="17.649999999999999" customHeight="1">
      <c r="A100" s="137" t="s">
        <v>202</v>
      </c>
      <c r="B100" s="133"/>
      <c r="C100" s="138"/>
      <c r="D100" s="139"/>
      <c r="E100" s="140"/>
      <c r="F100" s="140"/>
      <c r="G100" s="139"/>
      <c r="H100" s="141"/>
      <c r="I100" s="13"/>
    </row>
    <row r="101" spans="1:99" ht="21" customHeight="1">
      <c r="A101" s="54" t="s">
        <v>203</v>
      </c>
      <c r="B101" s="7" t="s">
        <v>204</v>
      </c>
      <c r="C101" s="109"/>
      <c r="D101" s="108"/>
      <c r="E101" s="108">
        <f>+C101</f>
        <v>0</v>
      </c>
      <c r="F101" s="109">
        <v>0</v>
      </c>
      <c r="G101" s="108"/>
      <c r="H101" s="53">
        <v>0</v>
      </c>
      <c r="I101" s="13" t="s">
        <v>205</v>
      </c>
    </row>
    <row r="102" spans="1:99" s="1" customFormat="1" ht="16.5" customHeight="1" thickBot="1">
      <c r="A102" s="142" t="s">
        <v>206</v>
      </c>
      <c r="B102" s="117" t="s">
        <v>70</v>
      </c>
      <c r="C102" s="90"/>
      <c r="D102" s="90">
        <f>D99+D101</f>
        <v>0</v>
      </c>
      <c r="E102" s="90"/>
      <c r="F102" s="90">
        <v>0</v>
      </c>
      <c r="G102" s="90">
        <f>G99+G101</f>
        <v>0</v>
      </c>
      <c r="H102" s="91">
        <v>0</v>
      </c>
      <c r="I102" s="68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  <c r="BU102" s="69"/>
      <c r="BV102" s="69"/>
      <c r="BW102" s="69"/>
      <c r="BX102" s="69"/>
      <c r="BY102" s="69"/>
      <c r="BZ102" s="69"/>
      <c r="CA102" s="69"/>
      <c r="CB102" s="69"/>
      <c r="CC102" s="69"/>
      <c r="CD102" s="69"/>
      <c r="CE102" s="69"/>
      <c r="CF102" s="69"/>
      <c r="CG102" s="69"/>
      <c r="CH102" s="69"/>
      <c r="CI102" s="69"/>
      <c r="CJ102" s="69"/>
      <c r="CK102" s="69"/>
      <c r="CL102" s="69"/>
      <c r="CM102" s="69"/>
      <c r="CN102" s="69"/>
      <c r="CO102" s="69"/>
      <c r="CP102" s="69"/>
    </row>
    <row r="103" spans="1:99" ht="15" customHeight="1">
      <c r="A103" s="35"/>
      <c r="B103" s="143"/>
      <c r="C103" s="18"/>
      <c r="D103" s="18"/>
      <c r="E103" s="18"/>
      <c r="F103" s="18"/>
      <c r="G103" s="18"/>
      <c r="H103" s="18"/>
    </row>
    <row r="104" spans="1:99">
      <c r="A104" s="18"/>
      <c r="B104" s="18"/>
      <c r="C104" s="18"/>
      <c r="D104" s="18"/>
      <c r="E104" s="18"/>
      <c r="F104" s="18"/>
      <c r="G104" s="18"/>
      <c r="H104" s="18"/>
    </row>
    <row r="105" spans="1:99" s="4" customFormat="1">
      <c r="A105" s="144" t="s">
        <v>207</v>
      </c>
      <c r="B105" s="145"/>
      <c r="C105" s="145"/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</row>
    <row r="106" spans="1:99" s="4" customFormat="1">
      <c r="A106" s="272" t="s">
        <v>208</v>
      </c>
      <c r="B106" s="272"/>
      <c r="C106" s="272"/>
      <c r="D106" s="272"/>
      <c r="E106" s="272"/>
      <c r="F106" s="272"/>
      <c r="G106" s="272"/>
      <c r="H106" s="272"/>
      <c r="I106" s="272"/>
      <c r="J106" s="272"/>
      <c r="K106" s="272"/>
      <c r="L106" s="272"/>
      <c r="M106" s="272"/>
      <c r="N106" s="272"/>
      <c r="O106" s="272"/>
      <c r="P106" s="272"/>
      <c r="Q106" s="272"/>
      <c r="R106" s="272"/>
      <c r="S106" s="272"/>
      <c r="T106" s="272"/>
      <c r="U106" s="272"/>
      <c r="V106" s="272"/>
      <c r="W106" s="272"/>
      <c r="X106" s="272"/>
      <c r="Y106" s="272"/>
      <c r="Z106" s="272"/>
      <c r="AA106" s="272"/>
      <c r="AB106" s="272"/>
      <c r="AC106" s="272"/>
      <c r="AD106" s="272"/>
      <c r="AE106" s="272"/>
      <c r="AF106" s="272"/>
      <c r="AG106" s="272"/>
      <c r="AH106" s="272"/>
      <c r="AI106" s="272"/>
      <c r="AJ106" s="272"/>
      <c r="AK106" s="272"/>
      <c r="AL106" s="272"/>
      <c r="AM106" s="272"/>
      <c r="AN106" s="272"/>
      <c r="AO106" s="272"/>
      <c r="AP106" s="272"/>
      <c r="AQ106" s="272"/>
      <c r="AR106" s="272"/>
      <c r="AS106" s="272"/>
      <c r="AT106" s="272"/>
      <c r="AU106" s="272"/>
      <c r="AV106" s="272"/>
      <c r="AW106" s="272"/>
      <c r="AX106" s="272"/>
      <c r="AY106" s="272"/>
      <c r="AZ106" s="272"/>
      <c r="BA106" s="272"/>
      <c r="BB106" s="272"/>
      <c r="BC106" s="272"/>
      <c r="BD106" s="272"/>
      <c r="BE106" s="272"/>
      <c r="BF106" s="272"/>
      <c r="BG106" s="272"/>
      <c r="BH106" s="272"/>
      <c r="BI106" s="272"/>
      <c r="BJ106" s="272"/>
      <c r="BK106" s="272"/>
      <c r="BL106" s="272"/>
      <c r="BM106" s="272"/>
      <c r="BN106" s="272"/>
      <c r="BO106" s="272"/>
      <c r="BP106" s="272"/>
      <c r="BQ106" s="272"/>
      <c r="BR106" s="272"/>
      <c r="BS106" s="272"/>
      <c r="BT106" s="272"/>
      <c r="BU106" s="272"/>
      <c r="BV106" s="272"/>
      <c r="BW106" s="272"/>
      <c r="BX106" s="272"/>
      <c r="BY106" s="272"/>
      <c r="BZ106" s="272"/>
      <c r="CA106" s="272"/>
      <c r="CB106" s="272"/>
      <c r="CC106" s="272"/>
      <c r="CD106" s="272"/>
      <c r="CE106" s="272"/>
      <c r="CF106" s="272"/>
      <c r="CG106" s="146"/>
      <c r="CH106" s="146"/>
      <c r="CI106" s="146"/>
      <c r="CJ106" s="146"/>
      <c r="CK106" s="146"/>
      <c r="CL106" s="146"/>
      <c r="CM106" s="146"/>
      <c r="CN106" s="146"/>
      <c r="CO106" s="146"/>
      <c r="CP106" s="146"/>
      <c r="CQ106" s="146"/>
      <c r="CR106" s="146"/>
      <c r="CS106" s="146"/>
      <c r="CT106" s="146"/>
      <c r="CU106" s="146"/>
    </row>
    <row r="108" spans="1:99">
      <c r="A108" t="s">
        <v>299</v>
      </c>
      <c r="D108" t="s">
        <v>300</v>
      </c>
    </row>
    <row r="109" spans="1:99">
      <c r="C109" t="s">
        <v>291</v>
      </c>
    </row>
  </sheetData>
  <mergeCells count="18">
    <mergeCell ref="A106:CF106"/>
    <mergeCell ref="A77:A78"/>
    <mergeCell ref="B77:B78"/>
    <mergeCell ref="A45:A46"/>
    <mergeCell ref="B45:B46"/>
    <mergeCell ref="A1:G1"/>
    <mergeCell ref="A4:E4"/>
    <mergeCell ref="F14:H14"/>
    <mergeCell ref="C77:E77"/>
    <mergeCell ref="F77:H77"/>
    <mergeCell ref="C45:E45"/>
    <mergeCell ref="F45:H45"/>
    <mergeCell ref="B5:C5"/>
    <mergeCell ref="A3:G3"/>
    <mergeCell ref="C14:E14"/>
    <mergeCell ref="B14:B15"/>
    <mergeCell ref="A2:G2"/>
    <mergeCell ref="A14:A15"/>
  </mergeCells>
  <pageMargins left="0.39374999999999999" right="0.39374999999999999" top="0.39374999999999999" bottom="0.39374999999999999" header="0" footer="0"/>
  <pageSetup paperSize="9" scale="72" orientation="portrait" horizontalDpi="8188" r:id="rId1"/>
  <headerFooter alignWithMargins="0"/>
  <rowBreaks count="2" manualBreakCount="2">
    <brk id="42" man="1"/>
    <brk id="74" man="1"/>
  </rowBreaks>
  <ignoredErrors>
    <ignoredError sqref="F73 D49:G49" unlockedFormula="1"/>
    <ignoredError sqref="B102 G102 D102" numberStoredAsText="1"/>
    <ignoredError sqref="E24 E27 E73 E8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IV65"/>
  <sheetViews>
    <sheetView workbookViewId="0">
      <selection activeCell="B68" sqref="B68"/>
    </sheetView>
  </sheetViews>
  <sheetFormatPr defaultColWidth="8" defaultRowHeight="12.75"/>
  <cols>
    <col min="1" max="1" width="8.7109375" style="147" customWidth="1"/>
    <col min="2" max="2" width="40.7109375" style="147" customWidth="1"/>
    <col min="3" max="3" width="6.140625" style="147" customWidth="1"/>
    <col min="4" max="5" width="15.85546875" style="147" customWidth="1"/>
    <col min="6" max="256" width="8" style="147"/>
  </cols>
  <sheetData>
    <row r="1" spans="1:5" ht="14.25" customHeight="1">
      <c r="A1" s="275" t="s">
        <v>209</v>
      </c>
      <c r="B1" s="275"/>
      <c r="C1" s="275"/>
      <c r="D1" s="275"/>
      <c r="E1" s="148" t="s">
        <v>210</v>
      </c>
    </row>
    <row r="2" spans="1:5" ht="16.350000000000001" customHeight="1">
      <c r="A2" s="275" t="s">
        <v>211</v>
      </c>
      <c r="B2" s="275"/>
      <c r="C2" s="275"/>
      <c r="D2" s="275"/>
      <c r="E2" s="149"/>
    </row>
    <row r="3" spans="1:5" ht="10.35" customHeight="1">
      <c r="A3" s="150"/>
      <c r="B3" s="150"/>
      <c r="C3" s="150"/>
      <c r="D3" s="150"/>
      <c r="E3" s="150"/>
    </row>
    <row r="4" spans="1:5" ht="38.25">
      <c r="A4" s="151" t="s">
        <v>212</v>
      </c>
      <c r="B4" s="151" t="s">
        <v>213</v>
      </c>
      <c r="C4" s="151" t="s">
        <v>214</v>
      </c>
      <c r="D4" s="152" t="s">
        <v>215</v>
      </c>
      <c r="E4" s="153" t="s">
        <v>89</v>
      </c>
    </row>
    <row r="5" spans="1:5" ht="14.25" customHeight="1" thickBot="1">
      <c r="A5" s="154" t="s">
        <v>216</v>
      </c>
      <c r="B5" s="155" t="s">
        <v>92</v>
      </c>
      <c r="C5" s="154" t="s">
        <v>67</v>
      </c>
      <c r="D5" s="154" t="s">
        <v>68</v>
      </c>
      <c r="E5" s="154" t="s">
        <v>9</v>
      </c>
    </row>
    <row r="6" spans="1:5" ht="15.75" customHeight="1">
      <c r="A6" s="156" t="s">
        <v>217</v>
      </c>
      <c r="B6" s="157" t="s">
        <v>218</v>
      </c>
      <c r="C6" s="158" t="s">
        <v>10</v>
      </c>
      <c r="D6" s="159"/>
      <c r="E6" s="160"/>
    </row>
    <row r="7" spans="1:5" ht="25.5" customHeight="1">
      <c r="A7" s="161" t="s">
        <v>219</v>
      </c>
      <c r="B7" s="162" t="s">
        <v>220</v>
      </c>
      <c r="C7" s="163" t="s">
        <v>12</v>
      </c>
      <c r="D7" s="159"/>
      <c r="E7" s="164">
        <v>0</v>
      </c>
    </row>
    <row r="8" spans="1:5" ht="15" customHeight="1">
      <c r="A8" s="165" t="s">
        <v>221</v>
      </c>
      <c r="B8" s="162" t="s">
        <v>222</v>
      </c>
      <c r="C8" s="163" t="s">
        <v>14</v>
      </c>
      <c r="D8" s="159">
        <v>0</v>
      </c>
      <c r="E8" s="164">
        <v>0</v>
      </c>
    </row>
    <row r="9" spans="1:5" ht="25.5" customHeight="1">
      <c r="A9" s="165" t="s">
        <v>223</v>
      </c>
      <c r="B9" s="162" t="s">
        <v>224</v>
      </c>
      <c r="C9" s="163" t="s">
        <v>16</v>
      </c>
      <c r="D9" s="159"/>
      <c r="E9" s="164"/>
    </row>
    <row r="10" spans="1:5" ht="25.5" customHeight="1">
      <c r="A10" s="161"/>
      <c r="B10" s="166" t="s">
        <v>225</v>
      </c>
      <c r="C10" s="163"/>
      <c r="D10" s="159"/>
      <c r="E10" s="164"/>
    </row>
    <row r="11" spans="1:5" ht="25.5" customHeight="1">
      <c r="A11" s="161"/>
      <c r="B11" s="162"/>
      <c r="C11" s="163"/>
      <c r="D11" s="159"/>
      <c r="E11" s="164"/>
    </row>
    <row r="12" spans="1:5" ht="27" customHeight="1">
      <c r="A12" s="161" t="s">
        <v>226</v>
      </c>
      <c r="B12" s="162" t="s">
        <v>227</v>
      </c>
      <c r="C12" s="163" t="s">
        <v>18</v>
      </c>
      <c r="D12" s="159"/>
      <c r="E12" s="164"/>
    </row>
    <row r="13" spans="1:5" ht="25.5" customHeight="1">
      <c r="A13" s="161" t="s">
        <v>228</v>
      </c>
      <c r="B13" s="162" t="s">
        <v>229</v>
      </c>
      <c r="C13" s="163" t="s">
        <v>20</v>
      </c>
      <c r="D13" s="159"/>
      <c r="E13" s="164"/>
    </row>
    <row r="14" spans="1:5" ht="25.5" customHeight="1">
      <c r="A14" s="161" t="s">
        <v>230</v>
      </c>
      <c r="B14" s="162" t="s">
        <v>231</v>
      </c>
      <c r="C14" s="163" t="s">
        <v>69</v>
      </c>
      <c r="D14" s="159"/>
      <c r="E14" s="164"/>
    </row>
    <row r="15" spans="1:5" ht="15" customHeight="1">
      <c r="A15" s="161" t="s">
        <v>232</v>
      </c>
      <c r="B15" s="162" t="s">
        <v>233</v>
      </c>
      <c r="C15" s="163" t="s">
        <v>23</v>
      </c>
      <c r="D15" s="159"/>
      <c r="E15" s="164"/>
    </row>
    <row r="16" spans="1:5" ht="26.1" customHeight="1">
      <c r="A16" s="165" t="s">
        <v>234</v>
      </c>
      <c r="B16" s="162" t="s">
        <v>235</v>
      </c>
      <c r="C16" s="163" t="s">
        <v>25</v>
      </c>
      <c r="D16" s="159"/>
      <c r="E16" s="164"/>
    </row>
    <row r="17" spans="1:5" ht="16.5" customHeight="1">
      <c r="A17" s="161" t="s">
        <v>79</v>
      </c>
      <c r="B17" s="162" t="s">
        <v>236</v>
      </c>
      <c r="C17" s="163" t="s">
        <v>11</v>
      </c>
      <c r="D17" s="167">
        <f>SUM(D19:D23)</f>
        <v>0</v>
      </c>
      <c r="E17" s="168">
        <f>SUM(E19:E23)</f>
        <v>0</v>
      </c>
    </row>
    <row r="18" spans="1:5" ht="11.25" customHeight="1">
      <c r="A18" s="169"/>
      <c r="B18" s="170" t="s">
        <v>22</v>
      </c>
      <c r="C18" s="171"/>
      <c r="D18" s="17"/>
      <c r="E18" s="172"/>
    </row>
    <row r="19" spans="1:5" ht="14.25" customHeight="1">
      <c r="A19" s="169"/>
      <c r="B19" s="173" t="s">
        <v>237</v>
      </c>
      <c r="C19" s="174" t="s">
        <v>119</v>
      </c>
      <c r="D19" s="159"/>
      <c r="E19" s="164"/>
    </row>
    <row r="20" spans="1:5" ht="14.25" customHeight="1">
      <c r="A20" s="169"/>
      <c r="B20" s="175" t="s">
        <v>238</v>
      </c>
      <c r="C20" s="163" t="s">
        <v>239</v>
      </c>
      <c r="D20" s="159"/>
      <c r="E20" s="164"/>
    </row>
    <row r="21" spans="1:5" ht="14.25" customHeight="1">
      <c r="A21" s="169"/>
      <c r="B21" s="175" t="s">
        <v>240</v>
      </c>
      <c r="C21" s="163" t="s">
        <v>241</v>
      </c>
      <c r="D21" s="159"/>
      <c r="E21" s="164"/>
    </row>
    <row r="22" spans="1:5" ht="14.25" customHeight="1">
      <c r="A22" s="169"/>
      <c r="B22" s="175" t="s">
        <v>242</v>
      </c>
      <c r="C22" s="163" t="s">
        <v>32</v>
      </c>
      <c r="D22" s="159"/>
      <c r="E22" s="164"/>
    </row>
    <row r="23" spans="1:5" ht="14.25" customHeight="1">
      <c r="A23" s="176"/>
      <c r="B23" s="175" t="s">
        <v>243</v>
      </c>
      <c r="C23" s="163" t="s">
        <v>244</v>
      </c>
      <c r="D23" s="159"/>
      <c r="E23" s="164"/>
    </row>
    <row r="24" spans="1:5" ht="25.5" customHeight="1">
      <c r="A24" s="161" t="s">
        <v>80</v>
      </c>
      <c r="B24" s="162" t="s">
        <v>245</v>
      </c>
      <c r="C24" s="163" t="s">
        <v>13</v>
      </c>
      <c r="D24" s="167">
        <f>SUM(D25:D26)</f>
        <v>0</v>
      </c>
      <c r="E24" s="168">
        <f>SUM(E25:E26)</f>
        <v>0</v>
      </c>
    </row>
    <row r="25" spans="1:5" ht="24.75" customHeight="1">
      <c r="A25" s="169"/>
      <c r="B25" s="173" t="s">
        <v>246</v>
      </c>
      <c r="C25" s="174" t="s">
        <v>247</v>
      </c>
      <c r="D25" s="159"/>
      <c r="E25" s="164"/>
    </row>
    <row r="26" spans="1:5" ht="14.25" customHeight="1">
      <c r="A26" s="176"/>
      <c r="B26" s="177" t="s">
        <v>248</v>
      </c>
      <c r="C26" s="163" t="s">
        <v>249</v>
      </c>
      <c r="D26" s="159"/>
      <c r="E26" s="164"/>
    </row>
    <row r="27" spans="1:5" ht="39.75" customHeight="1">
      <c r="A27" s="165" t="s">
        <v>250</v>
      </c>
      <c r="B27" s="178" t="s">
        <v>251</v>
      </c>
      <c r="C27" s="171" t="s">
        <v>15</v>
      </c>
      <c r="D27" s="179"/>
      <c r="E27" s="164"/>
    </row>
    <row r="28" spans="1:5" ht="14.25" customHeight="1">
      <c r="A28" s="180" t="s">
        <v>252</v>
      </c>
      <c r="B28" s="181" t="s">
        <v>253</v>
      </c>
      <c r="C28" s="182" t="s">
        <v>17</v>
      </c>
      <c r="D28" s="159"/>
      <c r="E28" s="164"/>
    </row>
    <row r="29" spans="1:5" ht="14.25" customHeight="1">
      <c r="A29" s="180" t="s">
        <v>254</v>
      </c>
      <c r="B29" s="181" t="s">
        <v>255</v>
      </c>
      <c r="C29" s="182" t="s">
        <v>19</v>
      </c>
      <c r="D29" s="159"/>
      <c r="E29" s="164"/>
    </row>
    <row r="30" spans="1:5" ht="40.15" customHeight="1">
      <c r="A30" s="180" t="s">
        <v>256</v>
      </c>
      <c r="B30" s="181" t="s">
        <v>257</v>
      </c>
      <c r="C30" s="182" t="s">
        <v>21</v>
      </c>
      <c r="D30" s="159"/>
      <c r="E30" s="164"/>
    </row>
    <row r="31" spans="1:5" ht="42" customHeight="1">
      <c r="A31" s="180" t="s">
        <v>258</v>
      </c>
      <c r="B31" s="181" t="s">
        <v>259</v>
      </c>
      <c r="C31" s="183" t="s">
        <v>24</v>
      </c>
      <c r="D31" s="159"/>
      <c r="E31" s="164"/>
    </row>
    <row r="32" spans="1:5" ht="27.75" customHeight="1">
      <c r="A32" s="161" t="s">
        <v>260</v>
      </c>
      <c r="B32" s="162" t="s">
        <v>261</v>
      </c>
      <c r="C32" s="163" t="s">
        <v>26</v>
      </c>
      <c r="D32" s="184" t="s">
        <v>52</v>
      </c>
      <c r="E32" s="168">
        <f>SUM(E34:E36)</f>
        <v>0</v>
      </c>
    </row>
    <row r="33" spans="1:5" ht="12.95" customHeight="1">
      <c r="A33" s="169"/>
      <c r="B33" s="185" t="s">
        <v>22</v>
      </c>
      <c r="C33" s="186"/>
      <c r="D33" s="187"/>
      <c r="E33" s="188"/>
    </row>
    <row r="34" spans="1:5" ht="15" customHeight="1">
      <c r="A34" s="169"/>
      <c r="B34" s="189" t="s">
        <v>262</v>
      </c>
      <c r="C34" s="174" t="s">
        <v>28</v>
      </c>
      <c r="D34" s="190" t="s">
        <v>52</v>
      </c>
      <c r="E34" s="164"/>
    </row>
    <row r="35" spans="1:5" ht="15" customHeight="1">
      <c r="A35" s="169"/>
      <c r="B35" s="191" t="s">
        <v>263</v>
      </c>
      <c r="C35" s="163" t="s">
        <v>29</v>
      </c>
      <c r="D35" s="190" t="s">
        <v>52</v>
      </c>
      <c r="E35" s="164"/>
    </row>
    <row r="36" spans="1:5" ht="24" customHeight="1" thickBot="1">
      <c r="A36" s="176"/>
      <c r="B36" s="192" t="s">
        <v>264</v>
      </c>
      <c r="C36" s="193" t="s">
        <v>30</v>
      </c>
      <c r="D36" s="194" t="s">
        <v>52</v>
      </c>
      <c r="E36" s="195"/>
    </row>
    <row r="37" spans="1:5" ht="23.85" customHeight="1">
      <c r="A37" s="196"/>
      <c r="B37" s="197"/>
      <c r="C37" s="198"/>
      <c r="D37" s="199"/>
      <c r="E37" s="148" t="s">
        <v>265</v>
      </c>
    </row>
    <row r="38" spans="1:5" ht="23.85" customHeight="1" thickBot="1">
      <c r="A38" s="154" t="s">
        <v>216</v>
      </c>
      <c r="B38" s="200" t="s">
        <v>92</v>
      </c>
      <c r="C38" s="154" t="s">
        <v>67</v>
      </c>
      <c r="D38" s="154" t="s">
        <v>68</v>
      </c>
      <c r="E38" s="154" t="s">
        <v>9</v>
      </c>
    </row>
    <row r="39" spans="1:5" ht="25.5" customHeight="1">
      <c r="A39" s="161" t="s">
        <v>266</v>
      </c>
      <c r="B39" s="201" t="s">
        <v>267</v>
      </c>
      <c r="C39" s="174" t="s">
        <v>31</v>
      </c>
      <c r="D39" s="184" t="s">
        <v>52</v>
      </c>
      <c r="E39" s="168">
        <f>E41+E42</f>
        <v>0</v>
      </c>
    </row>
    <row r="40" spans="1:5" ht="12.95" customHeight="1">
      <c r="A40" s="169"/>
      <c r="B40" s="185" t="s">
        <v>22</v>
      </c>
      <c r="C40" s="186"/>
      <c r="D40" s="187"/>
      <c r="E40" s="188"/>
    </row>
    <row r="41" spans="1:5" ht="14.25" customHeight="1">
      <c r="A41" s="169"/>
      <c r="B41" s="189" t="s">
        <v>263</v>
      </c>
      <c r="C41" s="174" t="s">
        <v>71</v>
      </c>
      <c r="D41" s="190" t="s">
        <v>52</v>
      </c>
      <c r="E41" s="164"/>
    </row>
    <row r="42" spans="1:5" ht="23.85" customHeight="1">
      <c r="A42" s="176"/>
      <c r="B42" s="191" t="s">
        <v>264</v>
      </c>
      <c r="C42" s="163" t="s">
        <v>72</v>
      </c>
      <c r="D42" s="202" t="s">
        <v>52</v>
      </c>
      <c r="E42" s="203"/>
    </row>
    <row r="43" spans="1:5" ht="25.5" customHeight="1">
      <c r="A43" s="169">
        <v>19</v>
      </c>
      <c r="B43" s="162" t="s">
        <v>268</v>
      </c>
      <c r="C43" s="204" t="s">
        <v>36</v>
      </c>
      <c r="D43" s="159"/>
      <c r="E43" s="164"/>
    </row>
    <row r="44" spans="1:5" ht="25.5" customHeight="1">
      <c r="A44" s="205">
        <v>20</v>
      </c>
      <c r="B44" s="162" t="s">
        <v>269</v>
      </c>
      <c r="C44" s="171" t="s">
        <v>33</v>
      </c>
      <c r="D44" s="159"/>
      <c r="E44" s="164"/>
    </row>
    <row r="45" spans="1:5" ht="25.5" customHeight="1">
      <c r="A45" s="205"/>
      <c r="B45" s="206" t="s">
        <v>225</v>
      </c>
      <c r="C45" s="171"/>
      <c r="D45" s="159"/>
      <c r="E45" s="164"/>
    </row>
    <row r="46" spans="1:5" ht="25.5" customHeight="1">
      <c r="A46" s="205"/>
      <c r="B46" s="162"/>
      <c r="C46" s="171"/>
      <c r="D46" s="159"/>
      <c r="E46" s="164"/>
    </row>
    <row r="47" spans="1:5" ht="29.85" customHeight="1">
      <c r="A47" s="205">
        <v>21</v>
      </c>
      <c r="B47" s="162" t="s">
        <v>270</v>
      </c>
      <c r="C47" s="171" t="s">
        <v>34</v>
      </c>
      <c r="D47" s="159"/>
      <c r="E47" s="164"/>
    </row>
    <row r="48" spans="1:5" ht="25.5" customHeight="1">
      <c r="A48" s="205">
        <v>22</v>
      </c>
      <c r="B48" s="162" t="s">
        <v>271</v>
      </c>
      <c r="C48" s="171" t="s">
        <v>35</v>
      </c>
      <c r="D48" s="159"/>
      <c r="E48" s="164"/>
    </row>
    <row r="49" spans="1:5" ht="15" customHeight="1">
      <c r="A49" s="207">
        <v>23</v>
      </c>
      <c r="B49" s="208" t="s">
        <v>272</v>
      </c>
      <c r="C49" s="163" t="s">
        <v>37</v>
      </c>
      <c r="D49" s="209"/>
      <c r="E49" s="210"/>
    </row>
    <row r="50" spans="1:5" ht="24.4" customHeight="1">
      <c r="A50" s="211" t="s">
        <v>273</v>
      </c>
      <c r="B50" s="181" t="s">
        <v>274</v>
      </c>
      <c r="C50" s="212" t="s">
        <v>38</v>
      </c>
      <c r="D50" s="213"/>
      <c r="E50" s="214"/>
    </row>
    <row r="51" spans="1:5" ht="24.4" customHeight="1">
      <c r="A51" s="215" t="s">
        <v>275</v>
      </c>
      <c r="B51" s="181" t="s">
        <v>276</v>
      </c>
      <c r="C51" s="216" t="s">
        <v>40</v>
      </c>
      <c r="D51" s="217"/>
      <c r="E51" s="214"/>
    </row>
    <row r="52" spans="1:5" ht="24.4" customHeight="1">
      <c r="A52" s="215" t="s">
        <v>277</v>
      </c>
      <c r="B52" s="218" t="s">
        <v>278</v>
      </c>
      <c r="C52" s="219" t="s">
        <v>42</v>
      </c>
      <c r="D52" s="220"/>
      <c r="E52" s="221"/>
    </row>
    <row r="53" spans="1:5" ht="24.75" customHeight="1">
      <c r="A53" s="222" t="s">
        <v>279</v>
      </c>
      <c r="B53" s="181" t="s">
        <v>280</v>
      </c>
      <c r="C53" s="223" t="s">
        <v>44</v>
      </c>
      <c r="D53" s="224"/>
      <c r="E53" s="225"/>
    </row>
    <row r="54" spans="1:5" ht="27.75" customHeight="1">
      <c r="A54" s="226" t="s">
        <v>281</v>
      </c>
      <c r="B54" s="227" t="s">
        <v>282</v>
      </c>
      <c r="C54" s="228" t="s">
        <v>73</v>
      </c>
      <c r="D54" s="229"/>
      <c r="E54" s="225"/>
    </row>
    <row r="55" spans="1:5" ht="31.5" customHeight="1">
      <c r="A55" s="230" t="s">
        <v>283</v>
      </c>
      <c r="B55" s="231" t="s">
        <v>284</v>
      </c>
      <c r="C55" s="232" t="s">
        <v>46</v>
      </c>
      <c r="D55" s="233"/>
      <c r="E55" s="234"/>
    </row>
    <row r="56" spans="1:5" ht="31.5" customHeight="1">
      <c r="A56" s="235" t="s">
        <v>285</v>
      </c>
      <c r="B56" s="236" t="s">
        <v>286</v>
      </c>
      <c r="C56" s="237" t="s">
        <v>47</v>
      </c>
      <c r="D56" s="238"/>
      <c r="E56" s="239"/>
    </row>
    <row r="57" spans="1:5" ht="31.5" customHeight="1">
      <c r="A57" s="240" t="s">
        <v>287</v>
      </c>
      <c r="B57" s="241" t="s">
        <v>288</v>
      </c>
      <c r="C57" s="232" t="s">
        <v>48</v>
      </c>
      <c r="D57" s="233"/>
      <c r="E57" s="234"/>
    </row>
    <row r="58" spans="1:5" ht="31.5" customHeight="1" thickBot="1">
      <c r="A58" s="242" t="s">
        <v>289</v>
      </c>
      <c r="B58" s="243" t="s">
        <v>290</v>
      </c>
      <c r="C58" s="244" t="s">
        <v>49</v>
      </c>
      <c r="D58" s="245"/>
      <c r="E58" s="246"/>
    </row>
    <row r="59" spans="1:5" ht="15.4" customHeight="1">
      <c r="A59" s="247"/>
      <c r="B59" s="247"/>
      <c r="C59" s="247"/>
      <c r="D59" s="248"/>
      <c r="E59" s="248"/>
    </row>
    <row r="60" spans="1:5" ht="23.25" customHeight="1">
      <c r="A60" s="288" t="s">
        <v>301</v>
      </c>
      <c r="B60" s="277"/>
      <c r="C60" s="289" t="s">
        <v>300</v>
      </c>
      <c r="D60" s="278"/>
      <c r="E60" s="249"/>
    </row>
    <row r="61" spans="1:5" ht="15.4" customHeight="1">
      <c r="A61" s="279" t="s">
        <v>291</v>
      </c>
      <c r="B61" s="280"/>
      <c r="C61" s="281" t="s">
        <v>292</v>
      </c>
      <c r="D61" s="282"/>
      <c r="E61" s="249"/>
    </row>
    <row r="62" spans="1:5" ht="15.4" hidden="1" customHeight="1">
      <c r="A62" s="276"/>
      <c r="B62" s="277"/>
      <c r="C62" s="278"/>
      <c r="D62" s="278"/>
      <c r="E62" s="249"/>
    </row>
    <row r="63" spans="1:5" ht="15.4" hidden="1" customHeight="1">
      <c r="A63" s="279"/>
      <c r="B63" s="280"/>
      <c r="C63" s="281" t="s">
        <v>292</v>
      </c>
      <c r="D63" s="282"/>
      <c r="E63" s="249"/>
    </row>
    <row r="64" spans="1:5" ht="15.4" hidden="1" customHeight="1">
      <c r="A64" s="283" t="s">
        <v>293</v>
      </c>
      <c r="B64" s="284"/>
      <c r="C64" s="284"/>
      <c r="D64" s="284"/>
      <c r="E64" s="284"/>
    </row>
    <row r="65" hidden="1"/>
  </sheetData>
  <sheetProtection formatCells="0" formatColumns="0" formatRows="0" insertColumns="0" insertRows="0" insertHyperlinks="0" deleteColumns="0" deleteRows="0" sort="0" autoFilter="0" pivotTables="0"/>
  <mergeCells count="11">
    <mergeCell ref="A64:E64"/>
    <mergeCell ref="A62:B62"/>
    <mergeCell ref="C62:D62"/>
    <mergeCell ref="A63:B63"/>
    <mergeCell ref="C63:D63"/>
    <mergeCell ref="A1:D1"/>
    <mergeCell ref="A2:D2"/>
    <mergeCell ref="A60:B60"/>
    <mergeCell ref="C60:D60"/>
    <mergeCell ref="A61:B61"/>
    <mergeCell ref="C61:D61"/>
  </mergeCells>
  <pageMargins left="0.78749999999999998" right="0.59027779999999996" top="0.39374999999999999" bottom="0.39374999999999999" header="0.1965278" footer="0.1965278"/>
  <pageSetup paperSize="9" orientation="portrait" r:id="rId1"/>
  <headerFooter alignWithMargins="0">
    <oddFooter>&amp;L&amp;8 24.10.2007 13:10 MEV&amp;R&amp;8Страница &amp;P из &amp;N</oddFooter>
  </headerFooter>
  <rowBreaks count="1" manualBreakCount="1">
    <brk id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0503130</vt:lpstr>
      <vt:lpstr>0503130сп</vt:lpstr>
    </vt:vector>
  </TitlesOfParts>
  <Company>ФИНТЕХ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Акинин Алексей Андреевич</dc:creator>
  <cp:lastModifiedBy>gbuh</cp:lastModifiedBy>
  <cp:lastPrinted>2020-11-30T07:56:12Z</cp:lastPrinted>
  <dcterms:created xsi:type="dcterms:W3CDTF">2001-05-10T08:55:09Z</dcterms:created>
  <dcterms:modified xsi:type="dcterms:W3CDTF">2020-11-30T08:01:02Z</dcterms:modified>
</cp:coreProperties>
</file>